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90" windowWidth="13560" windowHeight="9420"/>
  </bookViews>
  <sheets>
    <sheet name="Sample Measurement Section" sheetId="1" r:id="rId1"/>
  </sheets>
  <externalReferences>
    <externalReference r:id="rId2"/>
  </externalReferences>
  <definedNames>
    <definedName name="_xlnm.Print_Area" localSheetId="0">'Sample Measurement Section'!$A$2:$J$63</definedName>
    <definedName name="_xlnm.Print_Titles" localSheetId="0">'Sample Measurement Section'!$10:$13</definedName>
  </definedNames>
  <calcPr calcId="145621"/>
</workbook>
</file>

<file path=xl/calcChain.xml><?xml version="1.0" encoding="utf-8"?>
<calcChain xmlns="http://schemas.openxmlformats.org/spreadsheetml/2006/main">
  <c r="F63" i="1" l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<sst xmlns="http://schemas.openxmlformats.org/spreadsheetml/2006/main" count="74" uniqueCount="70">
  <si>
    <t>Location</t>
  </si>
  <si>
    <t>Quarter 1</t>
  </si>
  <si>
    <t>Quarter 2</t>
  </si>
  <si>
    <t>Quarter 3</t>
  </si>
  <si>
    <t>Quarter 4</t>
  </si>
  <si>
    <t>Annual Total</t>
  </si>
  <si>
    <t>mR/day</t>
  </si>
  <si>
    <t>mR/year</t>
  </si>
  <si>
    <t>Barnwell</t>
  </si>
  <si>
    <t>Beech Island</t>
  </si>
  <si>
    <t>Girard</t>
  </si>
  <si>
    <t>KEY</t>
  </si>
  <si>
    <t>Jackson</t>
  </si>
  <si>
    <t>Population Centers</t>
  </si>
  <si>
    <t>Martin</t>
  </si>
  <si>
    <t>Site Perimeter Stations</t>
  </si>
  <si>
    <t>McBean</t>
  </si>
  <si>
    <t>Air Surveillance Stations</t>
  </si>
  <si>
    <t>New Ellenton</t>
  </si>
  <si>
    <t>Plant Vogtle Vicinity</t>
  </si>
  <si>
    <t>Williston</t>
  </si>
  <si>
    <t>Windsor</t>
  </si>
  <si>
    <t>PP_15</t>
  </si>
  <si>
    <t>PP_42</t>
  </si>
  <si>
    <t>PP_48</t>
  </si>
  <si>
    <t>PP_51</t>
  </si>
  <si>
    <t>PP_57D</t>
  </si>
  <si>
    <t>PP_61B</t>
  </si>
  <si>
    <t>PP_65D</t>
  </si>
  <si>
    <t>PP_72B</t>
  </si>
  <si>
    <t>PP_75D</t>
  </si>
  <si>
    <t>BGN</t>
  </si>
  <si>
    <t>Allendale Gate</t>
  </si>
  <si>
    <t>Barnwell Gate</t>
  </si>
  <si>
    <t>D-Area</t>
  </si>
  <si>
    <t>Dark Horse</t>
  </si>
  <si>
    <t>East Talatha</t>
  </si>
  <si>
    <t>Green Pond</t>
  </si>
  <si>
    <t>Hwy 21/167</t>
  </si>
  <si>
    <t>Patterson Mill Rd</t>
  </si>
  <si>
    <t>Talatha Gate</t>
  </si>
  <si>
    <t>Aiken Airport</t>
  </si>
  <si>
    <t>Augusta Lock &amp; Dam</t>
  </si>
  <si>
    <t>Hwy 301</t>
  </si>
  <si>
    <t>GAP_1H</t>
  </si>
  <si>
    <t>GAP_1L</t>
  </si>
  <si>
    <t>GAP_2H</t>
  </si>
  <si>
    <t>GAP_2L</t>
  </si>
  <si>
    <t>GAP_3H</t>
  </si>
  <si>
    <t>GAP_3L</t>
  </si>
  <si>
    <t>GAP_4H</t>
  </si>
  <si>
    <t>GAP_4L</t>
  </si>
  <si>
    <t>GAP_5H</t>
  </si>
  <si>
    <t>GAP_5L</t>
  </si>
  <si>
    <t>NRC_1</t>
  </si>
  <si>
    <t>NRC_2</t>
  </si>
  <si>
    <t>NRC_3</t>
  </si>
  <si>
    <t>NRC_4</t>
  </si>
  <si>
    <t>NRC_5</t>
  </si>
  <si>
    <t>NRC_6</t>
  </si>
  <si>
    <t>NRC_7</t>
  </si>
  <si>
    <t>NRC_8</t>
  </si>
  <si>
    <t>Data Table 5-6 Thermoluminescent (TLD) Results - All Monitoring Networks</t>
  </si>
  <si>
    <t>NOTE: mR=milliRoentgen, exposure unit for gamma radiation.</t>
  </si>
  <si>
    <t>NOTE: An 18% uncertainty is associated with each result.</t>
  </si>
  <si>
    <t>NOTE: Blank spaces indicate missing TLD results</t>
  </si>
  <si>
    <t>NOTE: Although the TLD is an integrating device, the derived unit mR/day is used to facilitate comparison between locations or through time at a single location.</t>
  </si>
  <si>
    <t>2 Printed Pages</t>
  </si>
  <si>
    <t>Sample Measurement Section</t>
  </si>
  <si>
    <t>2014 Thermoluminescent (TLD)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</si>
</sst>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CC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2" fillId="2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2" fillId="5" borderId="3" xfId="0" applyFont="1" applyFill="1" applyBorder="1"/>
    <xf numFmtId="0" fontId="2" fillId="0" borderId="4" xfId="0" applyFont="1" applyBorder="1"/>
    <xf numFmtId="2" fontId="2" fillId="0" borderId="0" xfId="0" applyNumberFormat="1" applyFont="1" applyBorder="1"/>
    <xf numFmtId="0" fontId="0" fillId="0" borderId="0" xfId="0" applyBorder="1"/>
    <xf numFmtId="0" fontId="2" fillId="0" borderId="5" xfId="0" applyFont="1" applyBorder="1"/>
    <xf numFmtId="1" fontId="0" fillId="0" borderId="0" xfId="0" applyNumberFormat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2" borderId="3" xfId="0" applyFont="1" applyFill="1" applyBorder="1" applyAlignment="1">
      <alignment horizontal="center"/>
    </xf>
    <xf numFmtId="2" fontId="0" fillId="0" borderId="3" xfId="0" applyNumberFormat="1" applyBorder="1" applyAlignment="1" applyProtection="1">
      <alignment horizontal="center"/>
    </xf>
    <xf numFmtId="1" fontId="0" fillId="0" borderId="3" xfId="0" applyNumberFormat="1" applyBorder="1" applyAlignment="1" applyProtection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0" fillId="0" borderId="3" xfId="0" applyNumberFormat="1" applyBorder="1" applyAlignment="1" applyProtection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2" fontId="0" fillId="6" borderId="3" xfId="0" applyNumberFormat="1" applyFill="1" applyBorder="1" applyAlignment="1" applyProtection="1">
      <alignment horizontal="center"/>
    </xf>
    <xf numFmtId="164" fontId="0" fillId="6" borderId="3" xfId="0" applyNumberFormat="1" applyFill="1" applyBorder="1" applyAlignment="1" applyProtection="1">
      <alignment horizontal="center"/>
    </xf>
    <xf numFmtId="0" fontId="2" fillId="6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/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00CCFF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CC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0693\Desktop\2014ASER\TLD-Data-Workup2014LSC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99"/>
      <sheetName val="GA25"/>
      <sheetName val="NR99"/>
      <sheetName val="GP99"/>
      <sheetName val="Final"/>
      <sheetName val="2014ASER"/>
      <sheetName val="Sheet1"/>
    </sheetNames>
    <sheetDataSet>
      <sheetData sheetId="0"/>
      <sheetData sheetId="1"/>
      <sheetData sheetId="2"/>
      <sheetData sheetId="3"/>
      <sheetData sheetId="4">
        <row r="2">
          <cell r="P2">
            <v>0.28294573643410853</v>
          </cell>
          <cell r="Q2">
            <v>0.29794947320720516</v>
          </cell>
          <cell r="R2">
            <v>0.27391058290888509</v>
          </cell>
          <cell r="S2">
            <v>0.29081295439524124</v>
          </cell>
          <cell r="T2">
            <v>104.50719767165097</v>
          </cell>
        </row>
        <row r="3">
          <cell r="P3">
            <v>0.18063677712800519</v>
          </cell>
          <cell r="Q3">
            <v>0.20042134031771339</v>
          </cell>
          <cell r="R3">
            <v>0.17963386727688785</v>
          </cell>
          <cell r="S3">
            <v>0.18027210884353745</v>
          </cell>
          <cell r="T3">
            <v>67.616961393873069</v>
          </cell>
        </row>
        <row r="4">
          <cell r="P4">
            <v>0.19753086419753088</v>
          </cell>
          <cell r="Q4">
            <v>0.2465259608116751</v>
          </cell>
          <cell r="R4">
            <v>0.22664199814986127</v>
          </cell>
          <cell r="S4">
            <v>0.23148148148148151</v>
          </cell>
          <cell r="T4">
            <v>82.347255211536336</v>
          </cell>
        </row>
        <row r="5">
          <cell r="P5">
            <v>0.31533209186840466</v>
          </cell>
          <cell r="Q5">
            <v>0.33946251768033947</v>
          </cell>
          <cell r="R5">
            <v>0.3445612784411573</v>
          </cell>
          <cell r="S5">
            <v>0.36348007613434036</v>
          </cell>
          <cell r="T5">
            <v>124.34625237613966</v>
          </cell>
        </row>
        <row r="6">
          <cell r="P6">
            <v>0.19536019536019539</v>
          </cell>
          <cell r="Q6">
            <v>0.22992392223161451</v>
          </cell>
          <cell r="R6">
            <v>0.23875345564212117</v>
          </cell>
          <cell r="S6">
            <v>0.22456140350877191</v>
          </cell>
          <cell r="T6">
            <v>81.125864022675145</v>
          </cell>
        </row>
        <row r="7">
          <cell r="P7">
            <v>0.1954022988505747</v>
          </cell>
          <cell r="Q7">
            <v>0.22317888297269736</v>
          </cell>
          <cell r="R7">
            <v>0.21863799283154126</v>
          </cell>
          <cell r="S7">
            <v>0.20646780357041006</v>
          </cell>
          <cell r="T7">
            <v>77.026516200636252</v>
          </cell>
        </row>
        <row r="8">
          <cell r="P8">
            <v>0.18888888888888888</v>
          </cell>
          <cell r="Q8">
            <v>0.21645021645021648</v>
          </cell>
          <cell r="R8">
            <v>0.19201228878648233</v>
          </cell>
          <cell r="S8">
            <v>0.20934358367829684</v>
          </cell>
          <cell r="T8">
            <v>73.588918451902373</v>
          </cell>
        </row>
        <row r="9">
          <cell r="P9">
            <v>0.26007326007326009</v>
          </cell>
          <cell r="Q9">
            <v>0.29794947320720516</v>
          </cell>
          <cell r="R9">
            <v>0.28247602441150832</v>
          </cell>
          <cell r="S9">
            <v>0.27444444444444444</v>
          </cell>
          <cell r="T9">
            <v>101.76908515008947</v>
          </cell>
        </row>
        <row r="10">
          <cell r="P10">
            <v>0.24320987654320989</v>
          </cell>
          <cell r="Q10">
            <v>0.27243589743589747</v>
          </cell>
          <cell r="R10">
            <v>0.25715423564885931</v>
          </cell>
          <cell r="S10">
            <v>0.27956989247311825</v>
          </cell>
          <cell r="T10">
            <v>96.020258996209463</v>
          </cell>
        </row>
        <row r="11">
          <cell r="P11">
            <v>0.18181818181818185</v>
          </cell>
          <cell r="Q11">
            <v>0.21527190757959991</v>
          </cell>
          <cell r="R11">
            <v>0.20893719806763289</v>
          </cell>
          <cell r="S11">
            <v>0.19895287958115185</v>
          </cell>
          <cell r="T11">
            <v>73.484013466489358</v>
          </cell>
        </row>
        <row r="12">
          <cell r="P12">
            <v>0.22962962962962966</v>
          </cell>
          <cell r="Q12">
            <v>0.25151319268966327</v>
          </cell>
          <cell r="R12">
            <v>0.2483217489455237</v>
          </cell>
          <cell r="S12">
            <v>0.25836688097097882</v>
          </cell>
          <cell r="T12">
            <v>90.136842768095178</v>
          </cell>
        </row>
        <row r="13">
          <cell r="P13">
            <v>0.23157894736842105</v>
          </cell>
          <cell r="Q13">
            <v>0.24969794603302459</v>
          </cell>
          <cell r="R13">
            <v>0.22654462242562928</v>
          </cell>
          <cell r="S13">
            <v>0.22452504317789287</v>
          </cell>
          <cell r="T13">
            <v>85.080170214837352</v>
          </cell>
        </row>
        <row r="14">
          <cell r="P14">
            <v>0.20801033591731269</v>
          </cell>
          <cell r="Q14">
            <v>0.22319649262654445</v>
          </cell>
          <cell r="R14">
            <v>0.21504112808460638</v>
          </cell>
          <cell r="S14">
            <v>0.20763187429854099</v>
          </cell>
          <cell r="T14">
            <v>77.929474350585551</v>
          </cell>
        </row>
        <row r="15">
          <cell r="P15">
            <v>0.19649122807017541</v>
          </cell>
          <cell r="Q15">
            <v>0.24152930402930409</v>
          </cell>
          <cell r="R15">
            <v>0.20770555316401207</v>
          </cell>
          <cell r="S15">
            <v>0.24154589371980678</v>
          </cell>
          <cell r="T15">
            <v>80.955007601602688</v>
          </cell>
        </row>
        <row r="16">
          <cell r="P16">
            <v>0.19186399514268371</v>
          </cell>
          <cell r="Q16">
            <v>0.23606023606023604</v>
          </cell>
          <cell r="R16">
            <v>0.20298441957428132</v>
          </cell>
          <cell r="S16">
            <v>0.21445274624992869</v>
          </cell>
          <cell r="T16">
            <v>77.135748114478815</v>
          </cell>
        </row>
        <row r="17">
          <cell r="P17">
            <v>0.19949494949494953</v>
          </cell>
          <cell r="Q17">
            <v>0.23858494446729744</v>
          </cell>
          <cell r="R17">
            <v>0.20646711819969407</v>
          </cell>
          <cell r="S17">
            <v>0.22104644326866546</v>
          </cell>
          <cell r="T17">
            <v>78.987739702236269</v>
          </cell>
        </row>
        <row r="18">
          <cell r="P18">
            <v>0.24720578566732418</v>
          </cell>
          <cell r="Q18">
            <v>0.26351199820587579</v>
          </cell>
          <cell r="R18">
            <v>0.25616921269095183</v>
          </cell>
          <cell r="S18">
            <v>0.25694444444444442</v>
          </cell>
          <cell r="T18">
            <v>93.432639784413013</v>
          </cell>
        </row>
        <row r="19">
          <cell r="P19">
            <v>0.19138165205580937</v>
          </cell>
          <cell r="Q19">
            <v>0.23750734861845971</v>
          </cell>
          <cell r="R19">
            <v>0.21622892061813268</v>
          </cell>
          <cell r="S19">
            <v>0.20498766785420661</v>
          </cell>
          <cell r="T19">
            <v>77.569622798282438</v>
          </cell>
        </row>
        <row r="20">
          <cell r="P20">
            <v>0.17597944765574824</v>
          </cell>
          <cell r="Q20">
            <v>0.20156009793315491</v>
          </cell>
          <cell r="R20">
            <v>0.19089041923402203</v>
          </cell>
          <cell r="S20">
            <v>0.20528393562101427</v>
          </cell>
          <cell r="T20">
            <v>70.589992941841871</v>
          </cell>
        </row>
        <row r="21">
          <cell r="P21">
            <v>0.2349936143039591</v>
          </cell>
          <cell r="Q21">
            <v>0.26646928201332343</v>
          </cell>
          <cell r="R21">
            <v>0.23065351830185524</v>
          </cell>
          <cell r="S21">
            <v>0.25508654722137869</v>
          </cell>
          <cell r="T21">
            <v>90.045007154822471</v>
          </cell>
        </row>
        <row r="22">
          <cell r="P22">
            <v>0.23529411764705882</v>
          </cell>
          <cell r="Q22">
            <v>0.28028151623657244</v>
          </cell>
          <cell r="R22">
            <v>0.24844015882019282</v>
          </cell>
          <cell r="S22">
            <v>0.2287862513426423</v>
          </cell>
          <cell r="T22">
            <v>90.391373539791971</v>
          </cell>
        </row>
        <row r="23">
          <cell r="P23">
            <v>0.20722135007849293</v>
          </cell>
          <cell r="Q23">
            <v>0.24136496046608405</v>
          </cell>
          <cell r="R23">
            <v>0.26301218161683282</v>
          </cell>
          <cell r="S23">
            <v>0.20628792057363488</v>
          </cell>
          <cell r="T23">
            <v>83.402387866673578</v>
          </cell>
        </row>
        <row r="24">
          <cell r="P24">
            <v>0.23476523476523481</v>
          </cell>
          <cell r="Q24">
            <v>0.25760482323924361</v>
          </cell>
          <cell r="R24">
            <v>0.27214250371103416</v>
          </cell>
          <cell r="S24">
            <v>0.24641771602257923</v>
          </cell>
          <cell r="T24">
            <v>92.095974860634968</v>
          </cell>
        </row>
        <row r="25">
          <cell r="P25">
            <v>0.24384413100645472</v>
          </cell>
          <cell r="Q25">
            <v>0.2914325842696629</v>
          </cell>
          <cell r="R25">
            <v>0.27953216374269002</v>
          </cell>
          <cell r="S25">
            <v>0.26021080368906457</v>
          </cell>
          <cell r="T25">
            <v>97.956136990842793</v>
          </cell>
        </row>
        <row r="26">
          <cell r="P26">
            <v>0.30732860520094557</v>
          </cell>
          <cell r="Q26">
            <v>0.33312630568573204</v>
          </cell>
          <cell r="R26">
            <v>0.35249042145593873</v>
          </cell>
          <cell r="S26">
            <v>0.31215161649944256</v>
          </cell>
          <cell r="T26">
            <v>118.97921674390223</v>
          </cell>
        </row>
        <row r="27">
          <cell r="P27">
            <v>0.27243589743589747</v>
          </cell>
          <cell r="Q27">
            <v>0.322173813345563</v>
          </cell>
          <cell r="R27">
            <v>0.31900645318397663</v>
          </cell>
          <cell r="S27">
            <v>0.29169783096484669</v>
          </cell>
          <cell r="T27">
            <v>109.78686439264159</v>
          </cell>
        </row>
        <row r="28">
          <cell r="P28">
            <v>0.23694390715667316</v>
          </cell>
          <cell r="Q28">
            <v>0.28323970037453189</v>
          </cell>
          <cell r="R28">
            <v>0.26477541371158392</v>
          </cell>
          <cell r="S28">
            <v>0.23461041756349549</v>
          </cell>
          <cell r="T28">
            <v>92.89500625594475</v>
          </cell>
        </row>
        <row r="29">
          <cell r="P29">
            <v>0.23166023166023167</v>
          </cell>
          <cell r="Q29">
            <v>0.29368051839961951</v>
          </cell>
          <cell r="R29">
            <v>0.29334038054968292</v>
          </cell>
          <cell r="S29">
            <v>0.2414787904690672</v>
          </cell>
          <cell r="T29">
            <v>96.374882184998128</v>
          </cell>
        </row>
        <row r="30">
          <cell r="P30">
            <v>0.21978021978021978</v>
          </cell>
          <cell r="Q30">
            <v>0.2808988764044944</v>
          </cell>
          <cell r="R30">
            <v>0.27047522750252778</v>
          </cell>
          <cell r="S30">
            <v>0.22594752186588921</v>
          </cell>
          <cell r="T30">
            <v>90.652088594635174</v>
          </cell>
        </row>
        <row r="31">
          <cell r="P31">
            <v>0.26420388122515787</v>
          </cell>
          <cell r="Q31">
            <v>0.2914673489820892</v>
          </cell>
          <cell r="R31">
            <v>0.30630630630630634</v>
          </cell>
          <cell r="S31">
            <v>0.28598000465008139</v>
          </cell>
          <cell r="T31">
            <v>104.65348688994585</v>
          </cell>
        </row>
        <row r="32">
          <cell r="P32">
            <v>0.28485059876758517</v>
          </cell>
          <cell r="Q32">
            <v>0.3489059727971614</v>
          </cell>
          <cell r="R32">
            <v>0.31339031339031337</v>
          </cell>
          <cell r="S32">
            <v>0.30961791831357049</v>
          </cell>
          <cell r="T32">
            <v>114.51856455307706</v>
          </cell>
        </row>
        <row r="33">
          <cell r="P33">
            <v>0.23583696488079978</v>
          </cell>
          <cell r="Q33">
            <v>0.26276677962071221</v>
          </cell>
          <cell r="R33">
            <v>0.24221046443268668</v>
          </cell>
          <cell r="S33">
            <v>0.24761683329458267</v>
          </cell>
          <cell r="T33">
            <v>90.134608547081967</v>
          </cell>
        </row>
        <row r="34">
          <cell r="P34">
            <v>0.25238497765970291</v>
          </cell>
          <cell r="Q34">
            <v>0.28971028971028973</v>
          </cell>
          <cell r="R34">
            <v>0.2736039470733348</v>
          </cell>
          <cell r="S34">
            <v>0.28191703584373745</v>
          </cell>
          <cell r="T34">
            <v>100.15748283869468</v>
          </cell>
        </row>
        <row r="35">
          <cell r="P35">
            <v>0.16579911316753421</v>
          </cell>
          <cell r="Q35">
            <v>0.18726171787396279</v>
          </cell>
          <cell r="R35">
            <v>0.16766738416222951</v>
          </cell>
          <cell r="S35">
            <v>0.17960534089566346</v>
          </cell>
          <cell r="T35">
            <v>63.905436994069333</v>
          </cell>
        </row>
        <row r="36">
          <cell r="P36">
            <v>0.16739074878609764</v>
          </cell>
          <cell r="Q36">
            <v>0.20224456394669163</v>
          </cell>
          <cell r="R36">
            <v>0.17941242431038351</v>
          </cell>
          <cell r="S36">
            <v>0.18333997608609007</v>
          </cell>
          <cell r="T36">
            <v>66.830378823045223</v>
          </cell>
        </row>
        <row r="37">
          <cell r="P37">
            <v>0.19413919413919414</v>
          </cell>
          <cell r="Q37">
            <v>0.23838595267166696</v>
          </cell>
          <cell r="R37">
            <v>0.21287612910649562</v>
          </cell>
          <cell r="S37">
            <v>0.21639898562975482</v>
          </cell>
          <cell r="T37">
            <v>78.639273866173923</v>
          </cell>
        </row>
        <row r="38">
          <cell r="P38">
            <v>0.26847404092913069</v>
          </cell>
          <cell r="Q38">
            <v>0.31600831600831608</v>
          </cell>
          <cell r="R38">
            <v>0.28306771762269145</v>
          </cell>
          <cell r="S38">
            <v>0.28257456828885402</v>
          </cell>
          <cell r="T38">
            <v>104.94887365997053</v>
          </cell>
        </row>
        <row r="39">
          <cell r="P39">
            <v>0.20646020646020646</v>
          </cell>
          <cell r="Q39">
            <v>0.22672064777327935</v>
          </cell>
          <cell r="R39">
            <v>0.21615746890472168</v>
          </cell>
          <cell r="S39">
            <v>0.20738236122851503</v>
          </cell>
          <cell r="T39">
            <v>78.175762448463416</v>
          </cell>
        </row>
        <row r="40">
          <cell r="P40">
            <v>0.19637167566161651</v>
          </cell>
          <cell r="Q40">
            <v>0.22918258212375858</v>
          </cell>
          <cell r="R40">
            <v>0.21067015885668733</v>
          </cell>
          <cell r="S40">
            <v>0.21291208791208796</v>
          </cell>
          <cell r="T40">
            <v>77.483706040566204</v>
          </cell>
        </row>
        <row r="41">
          <cell r="P41">
            <v>0.19422438027089189</v>
          </cell>
          <cell r="Q41">
            <v>0.23008241758241763</v>
          </cell>
          <cell r="R41">
            <v>0.20942408376963348</v>
          </cell>
          <cell r="S41">
            <v>0.21978021978021975</v>
          </cell>
          <cell r="T41">
            <v>77.882888003038602</v>
          </cell>
        </row>
        <row r="42">
          <cell r="P42">
            <v>0.19082713693492137</v>
          </cell>
          <cell r="Q42">
            <v>0.21076359537897996</v>
          </cell>
          <cell r="R42">
            <v>0.19756838905775073</v>
          </cell>
          <cell r="S42">
            <v>0.20269885554859646</v>
          </cell>
          <cell r="T42">
            <v>73.169540393972667</v>
          </cell>
        </row>
        <row r="43">
          <cell r="P43">
            <v>0.17880424660085675</v>
          </cell>
          <cell r="Q43">
            <v>0</v>
          </cell>
          <cell r="R43">
            <v>0.20066889632107024</v>
          </cell>
          <cell r="S43">
            <v>0.19385742462665537</v>
          </cell>
          <cell r="T43">
            <v>52.31641428880814</v>
          </cell>
        </row>
        <row r="44">
          <cell r="P44">
            <v>0.19480519480519484</v>
          </cell>
          <cell r="Q44">
            <v>0.21751444431856801</v>
          </cell>
          <cell r="R44">
            <v>0.19700506747138871</v>
          </cell>
          <cell r="S44">
            <v>0.20287404902789516</v>
          </cell>
          <cell r="T44">
            <v>74.113136450603008</v>
          </cell>
        </row>
        <row r="45">
          <cell r="P45">
            <v>0.2026715799170889</v>
          </cell>
          <cell r="Q45">
            <v>0.22321428571428573</v>
          </cell>
          <cell r="R45">
            <v>0.21047735333449621</v>
          </cell>
          <cell r="S45">
            <v>0.19900497512437809</v>
          </cell>
          <cell r="T45">
            <v>76.227347710735216</v>
          </cell>
        </row>
        <row r="46">
          <cell r="P46">
            <v>0.22483263862574207</v>
          </cell>
          <cell r="Q46">
            <v>0.26956468945419226</v>
          </cell>
          <cell r="R46">
            <v>0.25415924857265637</v>
          </cell>
          <cell r="S46">
            <v>0.25220680958385877</v>
          </cell>
          <cell r="T46">
            <v>91.319658994076022</v>
          </cell>
        </row>
        <row r="47">
          <cell r="P47">
            <v>0.22480376766091051</v>
          </cell>
          <cell r="Q47">
            <v>0.2562143738614327</v>
          </cell>
          <cell r="R47">
            <v>0.24199205050268879</v>
          </cell>
          <cell r="S47">
            <v>0.2288902807037522</v>
          </cell>
          <cell r="T47">
            <v>86.860918136501553</v>
          </cell>
        </row>
        <row r="48">
          <cell r="P48">
            <v>0.27960205474998373</v>
          </cell>
          <cell r="Q48">
            <v>0.31000578368999421</v>
          </cell>
          <cell r="R48">
            <v>0.309141408042507</v>
          </cell>
          <cell r="S48">
            <v>0.27646038172353959</v>
          </cell>
          <cell r="T48">
            <v>107.23787857379973</v>
          </cell>
        </row>
        <row r="49">
          <cell r="P49">
            <v>0.24077046548956663</v>
          </cell>
          <cell r="Q49">
            <v>0.3149791385085503</v>
          </cell>
          <cell r="R49">
            <v>0.29424127784783527</v>
          </cell>
          <cell r="S49">
            <v>0.29670329670329676</v>
          </cell>
          <cell r="T49">
            <v>104.63584379261896</v>
          </cell>
        </row>
        <row r="50">
          <cell r="P50">
            <v>0.19422438027089189</v>
          </cell>
          <cell r="Q50">
            <v>0.21863553113553116</v>
          </cell>
          <cell r="R50">
            <v>0.21489621489621491</v>
          </cell>
          <cell r="S50">
            <v>0.19040365575019039</v>
          </cell>
          <cell r="T50">
            <v>74.657080112320585</v>
          </cell>
        </row>
        <row r="51">
          <cell r="P51">
            <v>0.19594862968356946</v>
          </cell>
          <cell r="Q51">
            <v>0.21862953800126575</v>
          </cell>
          <cell r="R51">
            <v>0.20350020350020351</v>
          </cell>
          <cell r="S51">
            <v>0.20441923667730119</v>
          </cell>
          <cell r="T51">
            <v>75.052906717438518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zoomScaleNormal="100" workbookViewId="0">
      <selection activeCell="L11" sqref="L11"/>
    </sheetView>
  </sheetViews>
  <sheetFormatPr defaultRowHeight="15" x14ac:dyDescent="0.25"/>
  <cols>
    <col min="1" max="1" width="25.28515625" customWidth="1"/>
    <col min="2" max="5" width="10" customWidth="1"/>
    <col min="6" max="6" width="14.28515625" customWidth="1"/>
    <col min="7" max="7" width="2.85546875" customWidth="1"/>
    <col min="9" max="9" width="9.140625" customWidth="1"/>
    <col min="10" max="10" width="12" customWidth="1"/>
  </cols>
  <sheetData>
    <row r="1" spans="1:12" ht="18.75" x14ac:dyDescent="0.3">
      <c r="A1" s="35" t="s">
        <v>67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x14ac:dyDescent="0.25">
      <c r="A2" s="39" t="s">
        <v>63</v>
      </c>
      <c r="B2" s="39"/>
      <c r="C2" s="39"/>
      <c r="D2" s="39"/>
      <c r="E2" s="39"/>
      <c r="F2" s="39"/>
      <c r="G2" s="39"/>
      <c r="H2" s="39"/>
      <c r="I2" s="39"/>
      <c r="J2" s="39"/>
    </row>
    <row r="3" spans="1:12" x14ac:dyDescent="0.25">
      <c r="A3" s="38" t="s">
        <v>66</v>
      </c>
      <c r="B3" s="38"/>
      <c r="C3" s="38"/>
      <c r="D3" s="38"/>
      <c r="E3" s="38"/>
      <c r="F3" s="38"/>
      <c r="G3" s="38"/>
      <c r="H3" s="38"/>
      <c r="I3" s="38"/>
      <c r="J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2" x14ac:dyDescent="0.25">
      <c r="A5" s="40" t="s">
        <v>64</v>
      </c>
      <c r="B5" s="40"/>
      <c r="C5" s="40"/>
      <c r="D5" s="40"/>
      <c r="E5" s="40"/>
      <c r="F5" s="40"/>
      <c r="G5" s="40"/>
      <c r="H5" s="40"/>
      <c r="I5" s="40"/>
      <c r="J5" s="40"/>
    </row>
    <row r="6" spans="1:12" x14ac:dyDescent="0.25">
      <c r="A6" s="40" t="s">
        <v>65</v>
      </c>
      <c r="B6" s="40"/>
      <c r="C6" s="40"/>
      <c r="D6" s="40"/>
      <c r="E6" s="40"/>
      <c r="F6" s="40"/>
      <c r="G6" s="40"/>
      <c r="H6" s="40"/>
      <c r="I6" s="40"/>
      <c r="J6" s="40"/>
    </row>
    <row r="7" spans="1:12" ht="15.7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</row>
    <row r="8" spans="1:12" ht="18.75" x14ac:dyDescent="0.3">
      <c r="A8" s="37" t="s">
        <v>62</v>
      </c>
      <c r="B8" s="37"/>
      <c r="C8" s="37"/>
      <c r="D8" s="37"/>
      <c r="E8" s="37"/>
      <c r="F8" s="37"/>
      <c r="G8" s="37"/>
      <c r="H8" s="37"/>
      <c r="I8" s="37"/>
      <c r="J8" s="37"/>
    </row>
    <row r="9" spans="1:12" x14ac:dyDescent="0.25">
      <c r="A9" s="36" t="s">
        <v>68</v>
      </c>
      <c r="B9" s="36"/>
      <c r="C9" s="36"/>
      <c r="D9" s="36"/>
      <c r="E9" s="36"/>
      <c r="F9" s="36"/>
      <c r="G9" s="36"/>
      <c r="H9" s="36"/>
      <c r="I9" s="36"/>
      <c r="J9" s="36"/>
    </row>
    <row r="10" spans="1:12" x14ac:dyDescent="0.25">
      <c r="A10" s="36" t="s">
        <v>69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2" ht="15.75" thickBot="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L11" s="12"/>
    </row>
    <row r="12" spans="1:12" ht="15.75" thickBot="1" x14ac:dyDescent="0.3">
      <c r="A12" s="31" t="s">
        <v>0</v>
      </c>
      <c r="B12" s="31" t="s">
        <v>1</v>
      </c>
      <c r="C12" s="31" t="s">
        <v>2</v>
      </c>
      <c r="D12" s="31" t="s">
        <v>3</v>
      </c>
      <c r="E12" s="31" t="s">
        <v>4</v>
      </c>
      <c r="F12" s="31" t="s">
        <v>5</v>
      </c>
      <c r="G12" s="13"/>
      <c r="H12" s="13"/>
      <c r="I12" s="13"/>
      <c r="J12" s="14"/>
      <c r="K12" s="10"/>
    </row>
    <row r="13" spans="1:12" ht="15.75" thickBot="1" x14ac:dyDescent="0.3">
      <c r="A13" s="32"/>
      <c r="B13" s="32" t="s">
        <v>6</v>
      </c>
      <c r="C13" s="32" t="s">
        <v>6</v>
      </c>
      <c r="D13" s="32" t="s">
        <v>6</v>
      </c>
      <c r="E13" s="32" t="s">
        <v>6</v>
      </c>
      <c r="F13" s="32" t="s">
        <v>7</v>
      </c>
      <c r="G13" s="1"/>
      <c r="H13" s="1"/>
      <c r="I13" s="1"/>
      <c r="J13" s="15"/>
    </row>
    <row r="14" spans="1:12" ht="15.75" thickBot="1" x14ac:dyDescent="0.3">
      <c r="A14" s="18" t="s">
        <v>8</v>
      </c>
      <c r="B14" s="19">
        <f>[1]Final!P25</f>
        <v>0.24384413100645472</v>
      </c>
      <c r="C14" s="19">
        <f>[1]Final!Q25</f>
        <v>0.2914325842696629</v>
      </c>
      <c r="D14" s="19">
        <f>[1]Final!R25</f>
        <v>0.27953216374269002</v>
      </c>
      <c r="E14" s="19">
        <f>[1]Final!S25</f>
        <v>0.26021080368906457</v>
      </c>
      <c r="F14" s="20">
        <f>[1]Final!T25</f>
        <v>97.956136990842793</v>
      </c>
      <c r="G14" s="1"/>
      <c r="H14" s="1"/>
      <c r="I14" s="1"/>
      <c r="J14" s="15"/>
    </row>
    <row r="15" spans="1:12" ht="15.75" thickBot="1" x14ac:dyDescent="0.3">
      <c r="A15" s="18" t="s">
        <v>9</v>
      </c>
      <c r="B15" s="19">
        <f>[1]Final!P26</f>
        <v>0.30732860520094557</v>
      </c>
      <c r="C15" s="19">
        <f>[1]Final!Q26</f>
        <v>0.33312630568573204</v>
      </c>
      <c r="D15" s="19">
        <f>[1]Final!R26</f>
        <v>0.35249042145593873</v>
      </c>
      <c r="E15" s="19">
        <f>[1]Final!S26</f>
        <v>0.31215161649944256</v>
      </c>
      <c r="F15" s="20">
        <f>[1]Final!T26</f>
        <v>118.97921674390223</v>
      </c>
      <c r="G15" s="1"/>
      <c r="H15" s="1"/>
      <c r="I15" s="1"/>
      <c r="J15" s="15"/>
    </row>
    <row r="16" spans="1:12" ht="15.75" thickBot="1" x14ac:dyDescent="0.3">
      <c r="A16" s="18" t="s">
        <v>10</v>
      </c>
      <c r="B16" s="21">
        <f>[1]Final!P27</f>
        <v>0.27243589743589747</v>
      </c>
      <c r="C16" s="21">
        <f>[1]Final!Q27</f>
        <v>0.322173813345563</v>
      </c>
      <c r="D16" s="21">
        <f>[1]Final!R27</f>
        <v>0.31900645318397663</v>
      </c>
      <c r="E16" s="21">
        <f>[1]Final!S27</f>
        <v>0.29169783096484669</v>
      </c>
      <c r="F16" s="22">
        <f>[1]Final!T27</f>
        <v>109.78686439264159</v>
      </c>
      <c r="G16" s="1"/>
      <c r="H16" s="2" t="s">
        <v>11</v>
      </c>
      <c r="I16" s="3"/>
      <c r="J16" s="14"/>
    </row>
    <row r="17" spans="1:10" ht="15.75" thickBot="1" x14ac:dyDescent="0.3">
      <c r="A17" s="18" t="s">
        <v>12</v>
      </c>
      <c r="B17" s="21">
        <f>[1]Final!P28</f>
        <v>0.23694390715667316</v>
      </c>
      <c r="C17" s="21">
        <f>[1]Final!Q28</f>
        <v>0.28323970037453189</v>
      </c>
      <c r="D17" s="21">
        <f>[1]Final!R28</f>
        <v>0.26477541371158392</v>
      </c>
      <c r="E17" s="21">
        <f>[1]Final!S28</f>
        <v>0.23461041756349549</v>
      </c>
      <c r="F17" s="23">
        <f>[1]Final!T28</f>
        <v>92.89500625594475</v>
      </c>
      <c r="G17" s="1"/>
      <c r="H17" s="4"/>
      <c r="I17" s="1" t="s">
        <v>13</v>
      </c>
      <c r="J17" s="15"/>
    </row>
    <row r="18" spans="1:10" ht="15.75" thickBot="1" x14ac:dyDescent="0.3">
      <c r="A18" s="18" t="s">
        <v>14</v>
      </c>
      <c r="B18" s="21">
        <f>[1]Final!P29</f>
        <v>0.23166023166023167</v>
      </c>
      <c r="C18" s="21">
        <f>[1]Final!Q29</f>
        <v>0.29368051839961951</v>
      </c>
      <c r="D18" s="21">
        <f>[1]Final!R29</f>
        <v>0.29334038054968292</v>
      </c>
      <c r="E18" s="21">
        <f>[1]Final!S29</f>
        <v>0.2414787904690672</v>
      </c>
      <c r="F18" s="23">
        <f>[1]Final!T29</f>
        <v>96.374882184998128</v>
      </c>
      <c r="G18" s="1"/>
      <c r="H18" s="5"/>
      <c r="I18" s="1" t="s">
        <v>15</v>
      </c>
      <c r="J18" s="15"/>
    </row>
    <row r="19" spans="1:10" ht="15.75" thickBot="1" x14ac:dyDescent="0.3">
      <c r="A19" s="18" t="s">
        <v>16</v>
      </c>
      <c r="B19" s="21">
        <f>[1]Final!P30</f>
        <v>0.21978021978021978</v>
      </c>
      <c r="C19" s="21">
        <f>[1]Final!Q30</f>
        <v>0.2808988764044944</v>
      </c>
      <c r="D19" s="21">
        <f>[1]Final!R30</f>
        <v>0.27047522750252778</v>
      </c>
      <c r="E19" s="21">
        <f>[1]Final!S30</f>
        <v>0.22594752186588921</v>
      </c>
      <c r="F19" s="23">
        <f>[1]Final!T30</f>
        <v>90.652088594635174</v>
      </c>
      <c r="G19" s="1"/>
      <c r="H19" s="6"/>
      <c r="I19" s="1" t="s">
        <v>17</v>
      </c>
      <c r="J19" s="15"/>
    </row>
    <row r="20" spans="1:10" ht="15.75" thickBot="1" x14ac:dyDescent="0.3">
      <c r="A20" s="18" t="s">
        <v>18</v>
      </c>
      <c r="B20" s="21">
        <f>[1]Final!P31</f>
        <v>0.26420388122515787</v>
      </c>
      <c r="C20" s="21">
        <f>[1]Final!Q31</f>
        <v>0.2914673489820892</v>
      </c>
      <c r="D20" s="21">
        <f>[1]Final!R31</f>
        <v>0.30630630630630634</v>
      </c>
      <c r="E20" s="21">
        <f>[1]Final!S31</f>
        <v>0.28598000465008139</v>
      </c>
      <c r="F20" s="22">
        <f>[1]Final!T31</f>
        <v>104.65348688994585</v>
      </c>
      <c r="G20" s="1"/>
      <c r="H20" s="7"/>
      <c r="I20" s="8" t="s">
        <v>19</v>
      </c>
      <c r="J20" s="16"/>
    </row>
    <row r="21" spans="1:10" ht="15.75" thickBot="1" x14ac:dyDescent="0.3">
      <c r="A21" s="18" t="s">
        <v>20</v>
      </c>
      <c r="B21" s="21">
        <f>[1]Final!P32</f>
        <v>0.28485059876758517</v>
      </c>
      <c r="C21" s="21">
        <f>[1]Final!Q32</f>
        <v>0.3489059727971614</v>
      </c>
      <c r="D21" s="21">
        <f>[1]Final!R32</f>
        <v>0.31339031339031337</v>
      </c>
      <c r="E21" s="21">
        <f>[1]Final!S32</f>
        <v>0.30961791831357049</v>
      </c>
      <c r="F21" s="22">
        <f>[1]Final!T32</f>
        <v>114.51856455307706</v>
      </c>
      <c r="G21" s="1"/>
      <c r="H21" s="1"/>
      <c r="I21" s="1"/>
      <c r="J21" s="15"/>
    </row>
    <row r="22" spans="1:10" ht="15.75" thickBot="1" x14ac:dyDescent="0.3">
      <c r="A22" s="18" t="s">
        <v>21</v>
      </c>
      <c r="B22" s="21">
        <f>[1]Final!P33</f>
        <v>0.23583696488079978</v>
      </c>
      <c r="C22" s="21">
        <f>[1]Final!Q33</f>
        <v>0.26276677962071221</v>
      </c>
      <c r="D22" s="21">
        <f>[1]Final!R33</f>
        <v>0.24221046443268668</v>
      </c>
      <c r="E22" s="21">
        <f>[1]Final!S33</f>
        <v>0.24761683329458267</v>
      </c>
      <c r="F22" s="23">
        <f>[1]Final!T33</f>
        <v>90.134608547081967</v>
      </c>
      <c r="G22" s="1"/>
      <c r="H22" s="1"/>
      <c r="I22" s="1"/>
      <c r="J22" s="15"/>
    </row>
    <row r="23" spans="1:10" ht="15.75" thickBot="1" x14ac:dyDescent="0.3">
      <c r="A23" s="24" t="s">
        <v>22</v>
      </c>
      <c r="B23" s="19">
        <f>[1]Final!P12</f>
        <v>0.22962962962962966</v>
      </c>
      <c r="C23" s="19">
        <f>[1]Final!Q12</f>
        <v>0.25151319268966327</v>
      </c>
      <c r="D23" s="19">
        <f>[1]Final!R12</f>
        <v>0.2483217489455237</v>
      </c>
      <c r="E23" s="19">
        <f>[1]Final!S12</f>
        <v>0.25836688097097882</v>
      </c>
      <c r="F23" s="25">
        <f>[1]Final!T12</f>
        <v>90.136842768095178</v>
      </c>
      <c r="G23" s="1"/>
      <c r="H23" s="1"/>
      <c r="I23" s="1"/>
      <c r="J23" s="15"/>
    </row>
    <row r="24" spans="1:10" ht="15.75" thickBot="1" x14ac:dyDescent="0.3">
      <c r="A24" s="24" t="s">
        <v>23</v>
      </c>
      <c r="B24" s="19">
        <f>[1]Final!P13</f>
        <v>0.23157894736842105</v>
      </c>
      <c r="C24" s="19">
        <f>[1]Final!Q13</f>
        <v>0.24969794603302459</v>
      </c>
      <c r="D24" s="19">
        <f>[1]Final!R13</f>
        <v>0.22654462242562928</v>
      </c>
      <c r="E24" s="19">
        <f>[1]Final!S13</f>
        <v>0.22452504317789287</v>
      </c>
      <c r="F24" s="25">
        <f>[1]Final!T13</f>
        <v>85.080170214837352</v>
      </c>
      <c r="G24" s="1"/>
      <c r="H24" s="9"/>
      <c r="I24" s="1"/>
      <c r="J24" s="15"/>
    </row>
    <row r="25" spans="1:10" ht="15.75" thickBot="1" x14ac:dyDescent="0.3">
      <c r="A25" s="24" t="s">
        <v>24</v>
      </c>
      <c r="B25" s="19">
        <f>[1]Final!P14</f>
        <v>0.20801033591731269</v>
      </c>
      <c r="C25" s="19">
        <f>[1]Final!Q14</f>
        <v>0.22319649262654445</v>
      </c>
      <c r="D25" s="19">
        <f>[1]Final!R14</f>
        <v>0.21504112808460638</v>
      </c>
      <c r="E25" s="19">
        <f>[1]Final!S14</f>
        <v>0.20763187429854099</v>
      </c>
      <c r="F25" s="25">
        <f>[1]Final!T14</f>
        <v>77.929474350585551</v>
      </c>
      <c r="G25" s="1"/>
      <c r="H25" s="9"/>
      <c r="I25" s="1"/>
      <c r="J25" s="15"/>
    </row>
    <row r="26" spans="1:10" ht="15.75" thickBot="1" x14ac:dyDescent="0.3">
      <c r="A26" s="24" t="s">
        <v>25</v>
      </c>
      <c r="B26" s="19">
        <f>[1]Final!P15</f>
        <v>0.19649122807017541</v>
      </c>
      <c r="C26" s="19">
        <f>[1]Final!Q15</f>
        <v>0.24152930402930409</v>
      </c>
      <c r="D26" s="19">
        <f>[1]Final!R15</f>
        <v>0.20770555316401207</v>
      </c>
      <c r="E26" s="19">
        <f>[1]Final!S15</f>
        <v>0.24154589371980678</v>
      </c>
      <c r="F26" s="25">
        <f>[1]Final!T15</f>
        <v>80.955007601602688</v>
      </c>
      <c r="G26" s="1"/>
      <c r="H26" s="9"/>
      <c r="I26" s="1"/>
      <c r="J26" s="15"/>
    </row>
    <row r="27" spans="1:10" ht="15.75" thickBot="1" x14ac:dyDescent="0.3">
      <c r="A27" s="24" t="s">
        <v>26</v>
      </c>
      <c r="B27" s="19">
        <f>[1]Final!P16</f>
        <v>0.19186399514268371</v>
      </c>
      <c r="C27" s="19">
        <f>[1]Final!Q16</f>
        <v>0.23606023606023604</v>
      </c>
      <c r="D27" s="19">
        <f>[1]Final!R16</f>
        <v>0.20298441957428132</v>
      </c>
      <c r="E27" s="19">
        <f>[1]Final!S16</f>
        <v>0.21445274624992869</v>
      </c>
      <c r="F27" s="25">
        <f>[1]Final!T16</f>
        <v>77.135748114478815</v>
      </c>
      <c r="G27" s="1"/>
      <c r="H27" s="1"/>
      <c r="I27" s="1"/>
      <c r="J27" s="15"/>
    </row>
    <row r="28" spans="1:10" ht="15.75" thickBot="1" x14ac:dyDescent="0.3">
      <c r="A28" s="24" t="s">
        <v>27</v>
      </c>
      <c r="B28" s="19">
        <f>[1]Final!P17</f>
        <v>0.19949494949494953</v>
      </c>
      <c r="C28" s="19">
        <f>[1]Final!Q17</f>
        <v>0.23858494446729744</v>
      </c>
      <c r="D28" s="19">
        <f>[1]Final!R17</f>
        <v>0.20646711819969407</v>
      </c>
      <c r="E28" s="19">
        <f>[1]Final!S17</f>
        <v>0.22104644326866546</v>
      </c>
      <c r="F28" s="25">
        <f>[1]Final!T17</f>
        <v>78.987739702236269</v>
      </c>
      <c r="G28" s="1"/>
      <c r="H28" s="1"/>
      <c r="I28" s="1"/>
      <c r="J28" s="15"/>
    </row>
    <row r="29" spans="1:10" ht="15.75" thickBot="1" x14ac:dyDescent="0.3">
      <c r="A29" s="24" t="s">
        <v>28</v>
      </c>
      <c r="B29" s="19">
        <f>[1]Final!P18</f>
        <v>0.24720578566732418</v>
      </c>
      <c r="C29" s="19">
        <f>[1]Final!Q18</f>
        <v>0.26351199820587579</v>
      </c>
      <c r="D29" s="19">
        <f>[1]Final!R18</f>
        <v>0.25616921269095183</v>
      </c>
      <c r="E29" s="19">
        <f>[1]Final!S18</f>
        <v>0.25694444444444442</v>
      </c>
      <c r="F29" s="25">
        <f>[1]Final!T18</f>
        <v>93.432639784413013</v>
      </c>
      <c r="G29" s="1"/>
      <c r="H29" s="1"/>
      <c r="I29" s="1"/>
      <c r="J29" s="15"/>
    </row>
    <row r="30" spans="1:10" ht="15.75" thickBot="1" x14ac:dyDescent="0.3">
      <c r="A30" s="24" t="s">
        <v>29</v>
      </c>
      <c r="B30" s="19">
        <f>[1]Final!P19</f>
        <v>0.19138165205580937</v>
      </c>
      <c r="C30" s="19">
        <f>[1]Final!Q19</f>
        <v>0.23750734861845971</v>
      </c>
      <c r="D30" s="19">
        <f>[1]Final!R19</f>
        <v>0.21622892061813268</v>
      </c>
      <c r="E30" s="19">
        <f>[1]Final!S19</f>
        <v>0.20498766785420661</v>
      </c>
      <c r="F30" s="25">
        <f>[1]Final!T19</f>
        <v>77.569622798282438</v>
      </c>
      <c r="G30" s="1"/>
      <c r="H30" s="1"/>
      <c r="I30" s="1"/>
      <c r="J30" s="15"/>
    </row>
    <row r="31" spans="1:10" ht="15.75" thickBot="1" x14ac:dyDescent="0.3">
      <c r="A31" s="24" t="s">
        <v>30</v>
      </c>
      <c r="B31" s="19">
        <f>[1]Final!P20</f>
        <v>0.17597944765574824</v>
      </c>
      <c r="C31" s="19">
        <f>[1]Final!Q20</f>
        <v>0.20156009793315491</v>
      </c>
      <c r="D31" s="19">
        <f>[1]Final!R20</f>
        <v>0.19089041923402203</v>
      </c>
      <c r="E31" s="19">
        <f>[1]Final!S20</f>
        <v>0.20528393562101427</v>
      </c>
      <c r="F31" s="25">
        <f>[1]Final!T20</f>
        <v>70.589992941841871</v>
      </c>
      <c r="G31" s="1"/>
      <c r="H31" s="1"/>
      <c r="I31" s="1"/>
      <c r="J31" s="15"/>
    </row>
    <row r="32" spans="1:10" ht="15.75" thickBot="1" x14ac:dyDescent="0.3">
      <c r="A32" s="26" t="s">
        <v>31</v>
      </c>
      <c r="B32" s="19">
        <f>[1]Final!P5</f>
        <v>0.31533209186840466</v>
      </c>
      <c r="C32" s="19">
        <f>[1]Final!Q5</f>
        <v>0.33946251768033947</v>
      </c>
      <c r="D32" s="19">
        <f>[1]Final!R5</f>
        <v>0.3445612784411573</v>
      </c>
      <c r="E32" s="19">
        <f>[1]Final!S5</f>
        <v>0.36348007613434036</v>
      </c>
      <c r="F32" s="20">
        <f>[1]Final!T5</f>
        <v>124.34625237613966</v>
      </c>
      <c r="G32" s="1"/>
      <c r="H32" s="1"/>
      <c r="I32" s="1"/>
      <c r="J32" s="15"/>
    </row>
    <row r="33" spans="1:10" ht="15.75" thickBot="1" x14ac:dyDescent="0.3">
      <c r="A33" s="26" t="s">
        <v>32</v>
      </c>
      <c r="B33" s="19">
        <f>[1]Final!P3</f>
        <v>0.18063677712800519</v>
      </c>
      <c r="C33" s="19">
        <f>[1]Final!Q3</f>
        <v>0.20042134031771339</v>
      </c>
      <c r="D33" s="19">
        <f>[1]Final!R3</f>
        <v>0.17963386727688785</v>
      </c>
      <c r="E33" s="19">
        <f>[1]Final!S3</f>
        <v>0.18027210884353745</v>
      </c>
      <c r="F33" s="25">
        <f>[1]Final!T3</f>
        <v>67.616961393873069</v>
      </c>
      <c r="G33" s="1"/>
      <c r="H33" s="1"/>
      <c r="I33" s="1"/>
      <c r="J33" s="15"/>
    </row>
    <row r="34" spans="1:10" ht="15.75" thickBot="1" x14ac:dyDescent="0.3">
      <c r="A34" s="26" t="s">
        <v>33</v>
      </c>
      <c r="B34" s="19">
        <f>[1]Final!P4</f>
        <v>0.19753086419753088</v>
      </c>
      <c r="C34" s="19">
        <f>[1]Final!Q4</f>
        <v>0.2465259608116751</v>
      </c>
      <c r="D34" s="19">
        <f>[1]Final!R4</f>
        <v>0.22664199814986127</v>
      </c>
      <c r="E34" s="19">
        <f>[1]Final!S4</f>
        <v>0.23148148148148151</v>
      </c>
      <c r="F34" s="25">
        <f>[1]Final!T4</f>
        <v>82.347255211536336</v>
      </c>
      <c r="G34" s="1"/>
      <c r="H34" s="1"/>
      <c r="I34" s="1"/>
      <c r="J34" s="15"/>
    </row>
    <row r="35" spans="1:10" ht="15.75" thickBot="1" x14ac:dyDescent="0.3">
      <c r="A35" s="26" t="s">
        <v>34</v>
      </c>
      <c r="B35" s="19">
        <f>[1]Final!P6</f>
        <v>0.19536019536019539</v>
      </c>
      <c r="C35" s="19">
        <f>[1]Final!Q6</f>
        <v>0.22992392223161451</v>
      </c>
      <c r="D35" s="19">
        <f>[1]Final!R6</f>
        <v>0.23875345564212117</v>
      </c>
      <c r="E35" s="19">
        <f>[1]Final!S6</f>
        <v>0.22456140350877191</v>
      </c>
      <c r="F35" s="25">
        <f>[1]Final!T6</f>
        <v>81.125864022675145</v>
      </c>
      <c r="G35" s="1"/>
      <c r="H35" s="1"/>
      <c r="I35" s="1"/>
      <c r="J35" s="15"/>
    </row>
    <row r="36" spans="1:10" ht="15.75" thickBot="1" x14ac:dyDescent="0.3">
      <c r="A36" s="26" t="s">
        <v>35</v>
      </c>
      <c r="B36" s="19">
        <f>[1]Final!P7</f>
        <v>0.1954022988505747</v>
      </c>
      <c r="C36" s="19">
        <f>[1]Final!Q7</f>
        <v>0.22317888297269736</v>
      </c>
      <c r="D36" s="19">
        <f>[1]Final!R7</f>
        <v>0.21863799283154126</v>
      </c>
      <c r="E36" s="19">
        <f>[1]Final!S7</f>
        <v>0.20646780357041006</v>
      </c>
      <c r="F36" s="25">
        <f>[1]Final!T7</f>
        <v>77.026516200636252</v>
      </c>
      <c r="G36" s="1"/>
      <c r="H36" s="1"/>
      <c r="I36" s="1"/>
      <c r="J36" s="15"/>
    </row>
    <row r="37" spans="1:10" ht="15.75" thickBot="1" x14ac:dyDescent="0.3">
      <c r="A37" s="26" t="s">
        <v>36</v>
      </c>
      <c r="B37" s="19">
        <f>[1]Final!P8</f>
        <v>0.18888888888888888</v>
      </c>
      <c r="C37" s="19">
        <f>[1]Final!Q8</f>
        <v>0.21645021645021648</v>
      </c>
      <c r="D37" s="19">
        <f>[1]Final!R8</f>
        <v>0.19201228878648233</v>
      </c>
      <c r="E37" s="19">
        <f>[1]Final!S8</f>
        <v>0.20934358367829684</v>
      </c>
      <c r="F37" s="25">
        <f>[1]Final!T8</f>
        <v>73.588918451902373</v>
      </c>
      <c r="G37" s="1"/>
      <c r="H37" s="1"/>
      <c r="I37" s="1"/>
      <c r="J37" s="15"/>
    </row>
    <row r="38" spans="1:10" ht="15.75" thickBot="1" x14ac:dyDescent="0.3">
      <c r="A38" s="26" t="s">
        <v>37</v>
      </c>
      <c r="B38" s="19">
        <f>[1]Final!P9</f>
        <v>0.26007326007326009</v>
      </c>
      <c r="C38" s="19">
        <f>[1]Final!Q9</f>
        <v>0.29794947320720516</v>
      </c>
      <c r="D38" s="19">
        <f>[1]Final!R9</f>
        <v>0.28247602441150832</v>
      </c>
      <c r="E38" s="19">
        <f>[1]Final!S9</f>
        <v>0.27444444444444444</v>
      </c>
      <c r="F38" s="20">
        <f>[1]Final!T9</f>
        <v>101.76908515008947</v>
      </c>
      <c r="G38" s="1"/>
      <c r="H38" s="1"/>
      <c r="I38" s="1"/>
      <c r="J38" s="15"/>
    </row>
    <row r="39" spans="1:10" ht="15.75" thickBot="1" x14ac:dyDescent="0.3">
      <c r="A39" s="26" t="s">
        <v>38</v>
      </c>
      <c r="B39" s="19">
        <f>[1]Final!P2</f>
        <v>0.28294573643410853</v>
      </c>
      <c r="C39" s="19">
        <f>[1]Final!Q2</f>
        <v>0.29794947320720516</v>
      </c>
      <c r="D39" s="19">
        <f>[1]Final!R2</f>
        <v>0.27391058290888509</v>
      </c>
      <c r="E39" s="19">
        <f>[1]Final!S2</f>
        <v>0.29081295439524124</v>
      </c>
      <c r="F39" s="20">
        <f>[1]Final!T2</f>
        <v>104.50719767165097</v>
      </c>
      <c r="G39" s="1"/>
      <c r="H39" s="1"/>
      <c r="I39" s="1"/>
      <c r="J39" s="15"/>
    </row>
    <row r="40" spans="1:10" ht="15.75" thickBot="1" x14ac:dyDescent="0.3">
      <c r="A40" s="26" t="s">
        <v>12</v>
      </c>
      <c r="B40" s="19">
        <f>[1]Final!P10</f>
        <v>0.24320987654320989</v>
      </c>
      <c r="C40" s="19">
        <f>[1]Final!Q10</f>
        <v>0.27243589743589747</v>
      </c>
      <c r="D40" s="19">
        <f>[1]Final!R10</f>
        <v>0.25715423564885931</v>
      </c>
      <c r="E40" s="19">
        <f>[1]Final!S10</f>
        <v>0.27956989247311825</v>
      </c>
      <c r="F40" s="25">
        <f>[1]Final!T10</f>
        <v>96.020258996209463</v>
      </c>
      <c r="G40" s="1"/>
      <c r="H40" s="1"/>
      <c r="I40" s="1"/>
      <c r="J40" s="15"/>
    </row>
    <row r="41" spans="1:10" ht="15.75" thickBot="1" x14ac:dyDescent="0.3">
      <c r="A41" s="26" t="s">
        <v>39</v>
      </c>
      <c r="B41" s="19">
        <f>[1]Final!P11</f>
        <v>0.18181818181818185</v>
      </c>
      <c r="C41" s="19">
        <f>[1]Final!Q11</f>
        <v>0.21527190757959991</v>
      </c>
      <c r="D41" s="19">
        <f>[1]Final!R11</f>
        <v>0.20893719806763289</v>
      </c>
      <c r="E41" s="19">
        <f>[1]Final!S11</f>
        <v>0.19895287958115185</v>
      </c>
      <c r="F41" s="25">
        <f>[1]Final!T11</f>
        <v>73.484013466489358</v>
      </c>
      <c r="G41" s="1"/>
      <c r="H41" s="1"/>
      <c r="I41" s="1"/>
      <c r="J41" s="15"/>
    </row>
    <row r="42" spans="1:10" ht="15.75" thickBot="1" x14ac:dyDescent="0.3">
      <c r="A42" s="26" t="s">
        <v>40</v>
      </c>
      <c r="B42" s="19">
        <f>[1]Final!P21</f>
        <v>0.2349936143039591</v>
      </c>
      <c r="C42" s="19">
        <f>[1]Final!Q21</f>
        <v>0.26646928201332343</v>
      </c>
      <c r="D42" s="19">
        <f>[1]Final!R21</f>
        <v>0.23065351830185524</v>
      </c>
      <c r="E42" s="19">
        <f>[1]Final!S21</f>
        <v>0.25508654722137869</v>
      </c>
      <c r="F42" s="25">
        <f>[1]Final!T21</f>
        <v>90.045007154822471</v>
      </c>
      <c r="G42" s="1"/>
      <c r="H42" s="1"/>
      <c r="I42" s="1"/>
      <c r="J42" s="15"/>
    </row>
    <row r="43" spans="1:10" ht="15.75" thickBot="1" x14ac:dyDescent="0.3">
      <c r="A43" s="26" t="s">
        <v>41</v>
      </c>
      <c r="B43" s="19">
        <f>[1]Final!P23</f>
        <v>0.20722135007849293</v>
      </c>
      <c r="C43" s="19">
        <f>[1]Final!Q22</f>
        <v>0.28028151623657244</v>
      </c>
      <c r="D43" s="19">
        <f>[1]Final!R23</f>
        <v>0.26301218161683282</v>
      </c>
      <c r="E43" s="19">
        <f>[1]Final!S23</f>
        <v>0.20628792057363488</v>
      </c>
      <c r="F43" s="25">
        <f>[1]Final!T23</f>
        <v>83.402387866673578</v>
      </c>
      <c r="G43" s="1"/>
      <c r="H43" s="1"/>
      <c r="I43" s="1"/>
      <c r="J43" s="15"/>
    </row>
    <row r="44" spans="1:10" ht="15.75" thickBot="1" x14ac:dyDescent="0.3">
      <c r="A44" s="26" t="s">
        <v>42</v>
      </c>
      <c r="B44" s="19">
        <f>[1]Final!P24</f>
        <v>0.23476523476523481</v>
      </c>
      <c r="C44" s="19">
        <f>[1]Final!Q23</f>
        <v>0.24136496046608405</v>
      </c>
      <c r="D44" s="19">
        <f>[1]Final!R24</f>
        <v>0.27214250371103416</v>
      </c>
      <c r="E44" s="19">
        <f>[1]Final!S24</f>
        <v>0.24641771602257923</v>
      </c>
      <c r="F44" s="25">
        <f>[1]Final!T24</f>
        <v>92.095974860634968</v>
      </c>
      <c r="G44" s="1"/>
      <c r="H44" s="1"/>
      <c r="I44" s="1"/>
      <c r="J44" s="15"/>
    </row>
    <row r="45" spans="1:10" ht="15.75" thickBot="1" x14ac:dyDescent="0.3">
      <c r="A45" s="26" t="s">
        <v>43</v>
      </c>
      <c r="B45" s="19">
        <f>[1]Final!P22</f>
        <v>0.23529411764705882</v>
      </c>
      <c r="C45" s="19">
        <f>[1]Final!Q24</f>
        <v>0.25760482323924361</v>
      </c>
      <c r="D45" s="19">
        <f>[1]Final!R22</f>
        <v>0.24844015882019282</v>
      </c>
      <c r="E45" s="19">
        <f>[1]Final!S22</f>
        <v>0.2287862513426423</v>
      </c>
      <c r="F45" s="25">
        <f>[1]Final!T22</f>
        <v>90.391373539791971</v>
      </c>
      <c r="G45" s="1"/>
      <c r="H45" s="1"/>
      <c r="I45" s="1"/>
      <c r="J45" s="15"/>
    </row>
    <row r="46" spans="1:10" ht="15.75" thickBot="1" x14ac:dyDescent="0.3">
      <c r="A46" s="27" t="s">
        <v>44</v>
      </c>
      <c r="B46" s="28">
        <f>[1]Final!P42</f>
        <v>0.19082713693492137</v>
      </c>
      <c r="C46" s="28">
        <f>[1]Final!Q42</f>
        <v>0.21076359537897996</v>
      </c>
      <c r="D46" s="28">
        <f>[1]Final!R42</f>
        <v>0.19756838905775073</v>
      </c>
      <c r="E46" s="28">
        <f>[1]Final!S42</f>
        <v>0.20269885554859646</v>
      </c>
      <c r="F46" s="29">
        <f>[1]Final!T42</f>
        <v>73.169540393972667</v>
      </c>
      <c r="G46" s="1"/>
      <c r="H46" s="1"/>
      <c r="I46" s="1"/>
      <c r="J46" s="15"/>
    </row>
    <row r="47" spans="1:10" ht="15.75" thickBot="1" x14ac:dyDescent="0.3">
      <c r="A47" s="27" t="s">
        <v>45</v>
      </c>
      <c r="B47" s="19">
        <f>[1]Final!P43</f>
        <v>0.17880424660085675</v>
      </c>
      <c r="C47" s="19">
        <f>[1]Final!Q43</f>
        <v>0</v>
      </c>
      <c r="D47" s="19">
        <f>[1]Final!R43</f>
        <v>0.20066889632107024</v>
      </c>
      <c r="E47" s="19">
        <f>[1]Final!S43</f>
        <v>0.19385742462665537</v>
      </c>
      <c r="F47" s="25">
        <f>[1]Final!T43</f>
        <v>52.31641428880814</v>
      </c>
      <c r="G47" s="1"/>
      <c r="H47" s="1"/>
      <c r="I47" s="1"/>
      <c r="J47" s="15"/>
    </row>
    <row r="48" spans="1:10" ht="15.75" thickBot="1" x14ac:dyDescent="0.3">
      <c r="A48" s="27" t="s">
        <v>46</v>
      </c>
      <c r="B48" s="19">
        <f>[1]Final!P44</f>
        <v>0.19480519480519484</v>
      </c>
      <c r="C48" s="19">
        <f>[1]Final!Q44</f>
        <v>0.21751444431856801</v>
      </c>
      <c r="D48" s="19">
        <f>[1]Final!R44</f>
        <v>0.19700506747138871</v>
      </c>
      <c r="E48" s="19">
        <f>[1]Final!S44</f>
        <v>0.20287404902789516</v>
      </c>
      <c r="F48" s="25">
        <f>[1]Final!T44</f>
        <v>74.113136450603008</v>
      </c>
      <c r="G48" s="1"/>
      <c r="H48" s="1"/>
      <c r="I48" s="1"/>
      <c r="J48" s="15"/>
    </row>
    <row r="49" spans="1:10" ht="15.75" thickBot="1" x14ac:dyDescent="0.3">
      <c r="A49" s="27" t="s">
        <v>47</v>
      </c>
      <c r="B49" s="19">
        <f>[1]Final!P45</f>
        <v>0.2026715799170889</v>
      </c>
      <c r="C49" s="19">
        <f>[1]Final!Q45</f>
        <v>0.22321428571428573</v>
      </c>
      <c r="D49" s="19">
        <f>[1]Final!R45</f>
        <v>0.21047735333449621</v>
      </c>
      <c r="E49" s="19">
        <f>[1]Final!S45</f>
        <v>0.19900497512437809</v>
      </c>
      <c r="F49" s="25">
        <f>[1]Final!T45</f>
        <v>76.227347710735216</v>
      </c>
      <c r="G49" s="1"/>
      <c r="H49" s="1"/>
      <c r="I49" s="1"/>
      <c r="J49" s="15"/>
    </row>
    <row r="50" spans="1:10" ht="15.75" thickBot="1" x14ac:dyDescent="0.3">
      <c r="A50" s="27" t="s">
        <v>48</v>
      </c>
      <c r="B50" s="19">
        <f>[1]Final!P46</f>
        <v>0.22483263862574207</v>
      </c>
      <c r="C50" s="19">
        <f>[1]Final!Q46</f>
        <v>0.26956468945419226</v>
      </c>
      <c r="D50" s="19">
        <f>[1]Final!R46</f>
        <v>0.25415924857265637</v>
      </c>
      <c r="E50" s="19">
        <f>[1]Final!S46</f>
        <v>0.25220680958385877</v>
      </c>
      <c r="F50" s="25">
        <f>[1]Final!T46</f>
        <v>91.319658994076022</v>
      </c>
      <c r="G50" s="1"/>
      <c r="H50" s="1"/>
      <c r="I50" s="1"/>
      <c r="J50" s="15"/>
    </row>
    <row r="51" spans="1:10" ht="15.75" thickBot="1" x14ac:dyDescent="0.3">
      <c r="A51" s="27" t="s">
        <v>49</v>
      </c>
      <c r="B51" s="19">
        <f>[1]Final!P47</f>
        <v>0.22480376766091051</v>
      </c>
      <c r="C51" s="19">
        <f>[1]Final!Q47</f>
        <v>0.2562143738614327</v>
      </c>
      <c r="D51" s="19">
        <f>[1]Final!R47</f>
        <v>0.24199205050268879</v>
      </c>
      <c r="E51" s="19">
        <f>[1]Final!S47</f>
        <v>0.2288902807037522</v>
      </c>
      <c r="F51" s="25">
        <f>[1]Final!T47</f>
        <v>86.860918136501553</v>
      </c>
      <c r="G51" s="1"/>
      <c r="H51" s="1"/>
      <c r="I51" s="1"/>
      <c r="J51" s="15"/>
    </row>
    <row r="52" spans="1:10" ht="15.75" thickBot="1" x14ac:dyDescent="0.3">
      <c r="A52" s="27" t="s">
        <v>50</v>
      </c>
      <c r="B52" s="19">
        <f>[1]Final!P48</f>
        <v>0.27960205474998373</v>
      </c>
      <c r="C52" s="19">
        <f>[1]Final!Q48</f>
        <v>0.31000578368999421</v>
      </c>
      <c r="D52" s="19">
        <f>[1]Final!R48</f>
        <v>0.309141408042507</v>
      </c>
      <c r="E52" s="19">
        <f>[1]Final!S48</f>
        <v>0.27646038172353959</v>
      </c>
      <c r="F52" s="20">
        <f>[1]Final!T48</f>
        <v>107.23787857379973</v>
      </c>
      <c r="G52" s="1"/>
      <c r="H52" s="1"/>
      <c r="I52" s="1"/>
      <c r="J52" s="15"/>
    </row>
    <row r="53" spans="1:10" ht="15.75" thickBot="1" x14ac:dyDescent="0.3">
      <c r="A53" s="27" t="s">
        <v>51</v>
      </c>
      <c r="B53" s="19">
        <f>[1]Final!P49</f>
        <v>0.24077046548956663</v>
      </c>
      <c r="C53" s="19">
        <f>[1]Final!Q49</f>
        <v>0.3149791385085503</v>
      </c>
      <c r="D53" s="19">
        <f>[1]Final!R49</f>
        <v>0.29424127784783527</v>
      </c>
      <c r="E53" s="19">
        <f>[1]Final!S49</f>
        <v>0.29670329670329676</v>
      </c>
      <c r="F53" s="25">
        <f>[1]Final!T49</f>
        <v>104.63584379261896</v>
      </c>
      <c r="G53" s="11"/>
      <c r="H53" s="11"/>
      <c r="I53" s="11"/>
      <c r="J53" s="17"/>
    </row>
    <row r="54" spans="1:10" ht="15.75" thickBot="1" x14ac:dyDescent="0.3">
      <c r="A54" s="30" t="s">
        <v>52</v>
      </c>
      <c r="B54" s="19">
        <f>[1]Final!P50</f>
        <v>0.19422438027089189</v>
      </c>
      <c r="C54" s="19">
        <f>[1]Final!Q50</f>
        <v>0.21863553113553116</v>
      </c>
      <c r="D54" s="19">
        <f>[1]Final!R50</f>
        <v>0.21489621489621491</v>
      </c>
      <c r="E54" s="19">
        <f>[1]Final!S50</f>
        <v>0.19040365575019039</v>
      </c>
      <c r="F54" s="25">
        <f>[1]Final!T50</f>
        <v>74.657080112320585</v>
      </c>
      <c r="G54" s="1"/>
      <c r="H54" s="1"/>
      <c r="I54" s="1"/>
      <c r="J54" s="15"/>
    </row>
    <row r="55" spans="1:10" ht="15.75" thickBot="1" x14ac:dyDescent="0.3">
      <c r="A55" s="27" t="s">
        <v>53</v>
      </c>
      <c r="B55" s="19">
        <f>[1]Final!P51</f>
        <v>0.19594862968356946</v>
      </c>
      <c r="C55" s="19">
        <f>[1]Final!Q51</f>
        <v>0.21862953800126575</v>
      </c>
      <c r="D55" s="19">
        <f>[1]Final!R51</f>
        <v>0.20350020350020351</v>
      </c>
      <c r="E55" s="19">
        <f>[1]Final!S51</f>
        <v>0.20441923667730119</v>
      </c>
      <c r="F55" s="25">
        <f>[1]Final!T51</f>
        <v>75.052906717438518</v>
      </c>
      <c r="G55" s="1"/>
      <c r="H55" s="1"/>
      <c r="I55" s="1"/>
      <c r="J55" s="15"/>
    </row>
    <row r="56" spans="1:10" ht="15.75" thickBot="1" x14ac:dyDescent="0.3">
      <c r="A56" s="27" t="s">
        <v>54</v>
      </c>
      <c r="B56" s="19">
        <f>[1]Final!P34</f>
        <v>0.25238497765970291</v>
      </c>
      <c r="C56" s="19">
        <f>[1]Final!Q34</f>
        <v>0.28971028971028973</v>
      </c>
      <c r="D56" s="19">
        <f>[1]Final!R34</f>
        <v>0.2736039470733348</v>
      </c>
      <c r="E56" s="19">
        <f>[1]Final!S34</f>
        <v>0.28191703584373745</v>
      </c>
      <c r="F56" s="20">
        <f>[1]Final!T34</f>
        <v>100.15748283869468</v>
      </c>
      <c r="G56" s="1"/>
      <c r="H56" s="1"/>
      <c r="I56" s="1"/>
      <c r="J56" s="15"/>
    </row>
    <row r="57" spans="1:10" ht="15.75" thickBot="1" x14ac:dyDescent="0.3">
      <c r="A57" s="27" t="s">
        <v>55</v>
      </c>
      <c r="B57" s="19">
        <f>[1]Final!P35</f>
        <v>0.16579911316753421</v>
      </c>
      <c r="C57" s="19">
        <f>[1]Final!Q35</f>
        <v>0.18726171787396279</v>
      </c>
      <c r="D57" s="19">
        <f>[1]Final!R35</f>
        <v>0.16766738416222951</v>
      </c>
      <c r="E57" s="19">
        <f>[1]Final!S35</f>
        <v>0.17960534089566346</v>
      </c>
      <c r="F57" s="25">
        <f>[1]Final!T35</f>
        <v>63.905436994069333</v>
      </c>
      <c r="G57" s="1"/>
      <c r="H57" s="1"/>
      <c r="I57" s="1"/>
      <c r="J57" s="15"/>
    </row>
    <row r="58" spans="1:10" ht="15.75" thickBot="1" x14ac:dyDescent="0.3">
      <c r="A58" s="27" t="s">
        <v>56</v>
      </c>
      <c r="B58" s="19">
        <f>[1]Final!P36</f>
        <v>0.16739074878609764</v>
      </c>
      <c r="C58" s="19">
        <f>[1]Final!Q36</f>
        <v>0.20224456394669163</v>
      </c>
      <c r="D58" s="19">
        <f>[1]Final!R36</f>
        <v>0.17941242431038351</v>
      </c>
      <c r="E58" s="19">
        <f>[1]Final!S36</f>
        <v>0.18333997608609007</v>
      </c>
      <c r="F58" s="25">
        <f>[1]Final!T36</f>
        <v>66.830378823045223</v>
      </c>
      <c r="G58" s="1"/>
      <c r="H58" s="1"/>
      <c r="I58" s="1"/>
      <c r="J58" s="15"/>
    </row>
    <row r="59" spans="1:10" ht="15.75" thickBot="1" x14ac:dyDescent="0.3">
      <c r="A59" s="27" t="s">
        <v>57</v>
      </c>
      <c r="B59" s="19">
        <f>[1]Final!P37</f>
        <v>0.19413919413919414</v>
      </c>
      <c r="C59" s="19">
        <f>[1]Final!Q37</f>
        <v>0.23838595267166696</v>
      </c>
      <c r="D59" s="19">
        <f>[1]Final!R37</f>
        <v>0.21287612910649562</v>
      </c>
      <c r="E59" s="19">
        <f>[1]Final!S37</f>
        <v>0.21639898562975482</v>
      </c>
      <c r="F59" s="25">
        <f>[1]Final!T37</f>
        <v>78.639273866173923</v>
      </c>
      <c r="G59" s="1"/>
      <c r="H59" s="1"/>
      <c r="I59" s="1"/>
      <c r="J59" s="15"/>
    </row>
    <row r="60" spans="1:10" ht="15.75" thickBot="1" x14ac:dyDescent="0.3">
      <c r="A60" s="27" t="s">
        <v>58</v>
      </c>
      <c r="B60" s="19">
        <f>[1]Final!P38</f>
        <v>0.26847404092913069</v>
      </c>
      <c r="C60" s="19">
        <f>[1]Final!Q38</f>
        <v>0.31600831600831608</v>
      </c>
      <c r="D60" s="19">
        <f>[1]Final!R38</f>
        <v>0.28306771762269145</v>
      </c>
      <c r="E60" s="19">
        <f>[1]Final!S38</f>
        <v>0.28257456828885402</v>
      </c>
      <c r="F60" s="20">
        <f>[1]Final!T38</f>
        <v>104.94887365997053</v>
      </c>
      <c r="G60" s="1"/>
      <c r="H60" s="1"/>
      <c r="I60" s="1"/>
      <c r="J60" s="15"/>
    </row>
    <row r="61" spans="1:10" ht="15.75" thickBot="1" x14ac:dyDescent="0.3">
      <c r="A61" s="27" t="s">
        <v>59</v>
      </c>
      <c r="B61" s="19">
        <f>[1]Final!P39</f>
        <v>0.20646020646020646</v>
      </c>
      <c r="C61" s="19">
        <f>[1]Final!Q39</f>
        <v>0.22672064777327935</v>
      </c>
      <c r="D61" s="19">
        <f>[1]Final!R39</f>
        <v>0.21615746890472168</v>
      </c>
      <c r="E61" s="19">
        <f>[1]Final!S39</f>
        <v>0.20738236122851503</v>
      </c>
      <c r="F61" s="25">
        <f>[1]Final!T39</f>
        <v>78.175762448463416</v>
      </c>
      <c r="G61" s="1"/>
      <c r="H61" s="1"/>
      <c r="I61" s="1"/>
      <c r="J61" s="15"/>
    </row>
    <row r="62" spans="1:10" ht="15.75" thickBot="1" x14ac:dyDescent="0.3">
      <c r="A62" s="27" t="s">
        <v>60</v>
      </c>
      <c r="B62" s="19">
        <f>[1]Final!P40</f>
        <v>0.19637167566161651</v>
      </c>
      <c r="C62" s="19">
        <f>[1]Final!Q40</f>
        <v>0.22918258212375858</v>
      </c>
      <c r="D62" s="19">
        <f>[1]Final!R40</f>
        <v>0.21067015885668733</v>
      </c>
      <c r="E62" s="19">
        <f>[1]Final!S40</f>
        <v>0.21291208791208796</v>
      </c>
      <c r="F62" s="25">
        <f>[1]Final!T40</f>
        <v>77.483706040566204</v>
      </c>
      <c r="G62" s="1"/>
      <c r="H62" s="1"/>
      <c r="I62" s="1"/>
      <c r="J62" s="15"/>
    </row>
    <row r="63" spans="1:10" ht="15.75" thickBot="1" x14ac:dyDescent="0.3">
      <c r="A63" s="27" t="s">
        <v>61</v>
      </c>
      <c r="B63" s="19">
        <f>[1]Final!P41</f>
        <v>0.19422438027089189</v>
      </c>
      <c r="C63" s="19">
        <f>[1]Final!Q41</f>
        <v>0.23008241758241763</v>
      </c>
      <c r="D63" s="19">
        <f>[1]Final!R41</f>
        <v>0.20942408376963348</v>
      </c>
      <c r="E63" s="19">
        <f>[1]Final!S41</f>
        <v>0.21978021978021975</v>
      </c>
      <c r="F63" s="25">
        <f>[1]Final!T41</f>
        <v>77.882888003038602</v>
      </c>
      <c r="G63" s="33"/>
      <c r="H63" s="8"/>
      <c r="I63" s="8"/>
      <c r="J63" s="16"/>
    </row>
  </sheetData>
  <sheetProtection password="CB49" sheet="1" objects="1" scenarios="1"/>
  <mergeCells count="10">
    <mergeCell ref="A11:J11"/>
    <mergeCell ref="A1:J1"/>
    <mergeCell ref="A10:J10"/>
    <mergeCell ref="A8:J8"/>
    <mergeCell ref="A3:J4"/>
    <mergeCell ref="A2:J2"/>
    <mergeCell ref="A5:J5"/>
    <mergeCell ref="A6:J6"/>
    <mergeCell ref="A7:J7"/>
    <mergeCell ref="A9:J9"/>
  </mergeCells>
  <conditionalFormatting sqref="B14:F22">
    <cfRule type="expression" dxfId="3" priority="4">
      <formula>MOD(ROW(),2)=0</formula>
    </cfRule>
  </conditionalFormatting>
  <conditionalFormatting sqref="B23:F31">
    <cfRule type="expression" dxfId="2" priority="3">
      <formula>MOD(ROW(),2)=1</formula>
    </cfRule>
  </conditionalFormatting>
  <conditionalFormatting sqref="B32:F45">
    <cfRule type="expression" dxfId="1" priority="2">
      <formula>MOD(ROW(),2)=0</formula>
    </cfRule>
  </conditionalFormatting>
  <conditionalFormatting sqref="B46:F63">
    <cfRule type="expression" dxfId="0" priority="1">
      <formula>MOD(ROW(),2)=0</formula>
    </cfRule>
  </conditionalFormatting>
  <printOptions horizontalCentered="1"/>
  <pageMargins left="0.7" right="0.7" top="0.75" bottom="0.75" header="0.3" footer="0.3"/>
  <pageSetup scale="77" orientation="portrait" r:id="rId1"/>
  <headerFooter>
    <oddFooter>&amp;LSample Measurement Section&amp;RPage &amp;P of &amp;N</oddFooter>
  </headerFooter>
  <rowBreaks count="1" manualBreakCount="1">
    <brk id="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Sample Measurement Section</vt:lpstr>
      <vt:lpstr>'Sample Measurement Section'!Print_Area</vt:lpstr>
      <vt:lpstr>'Sample Measurement Section'!Print_Titles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HALL, GARRETT J</cp:lastModifiedBy>
  <cp:lastPrinted>2015-07-20T15:05:25Z</cp:lastPrinted>
  <dcterms:created xsi:type="dcterms:W3CDTF">2015-05-07T16:32:12Z</dcterms:created>
  <dcterms:modified xsi:type="dcterms:W3CDTF">2015-07-20T15:06:44Z</dcterms:modified>
</cp:coreProperties>
</file>