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255" yWindow="450" windowWidth="16560" windowHeight="12765"/>
  </bookViews>
  <sheets>
    <sheet name="2013 data table 6-14" sheetId="1" r:id="rId1"/>
  </sheets>
  <calcPr calcId="145621"/>
</workbook>
</file>

<file path=xl/calcChain.xml><?xml version="1.0" encoding="utf-8"?>
<calcChain xmlns="http://schemas.openxmlformats.org/spreadsheetml/2006/main">
  <c r="C24" i="1" l="1"/>
  <c r="C20" i="1"/>
  <c r="C16" i="1"/>
  <c r="C12" i="1"/>
  <c r="B26" i="1"/>
  <c r="C23" i="1" s="1"/>
  <c r="C9" i="1"/>
  <c r="C13" i="1" l="1"/>
  <c r="C17" i="1"/>
  <c r="C21" i="1"/>
  <c r="C10" i="1"/>
  <c r="C14" i="1"/>
  <c r="C18" i="1"/>
  <c r="C22" i="1"/>
  <c r="C11" i="1"/>
  <c r="C15" i="1"/>
  <c r="C19" i="1"/>
</calcChain>
</file>

<file path=xl/sharedStrings.xml><?xml version="1.0" encoding="utf-8"?>
<sst xmlns="http://schemas.openxmlformats.org/spreadsheetml/2006/main" count="25" uniqueCount="25">
  <si>
    <t>(near Port Wentworth, Georgia)</t>
  </si>
  <si>
    <t>Radionuclide</t>
  </si>
  <si>
    <t>Percent of Total Dose</t>
  </si>
  <si>
    <t>H-3 (oxide)</t>
  </si>
  <si>
    <t>I-129</t>
  </si>
  <si>
    <t>Cs-137</t>
  </si>
  <si>
    <t>U-234</t>
  </si>
  <si>
    <t>U-235</t>
  </si>
  <si>
    <t>U-238</t>
  </si>
  <si>
    <t>Pu-238</t>
  </si>
  <si>
    <t>Pu-239</t>
  </si>
  <si>
    <t>Am-241</t>
  </si>
  <si>
    <t>Cm-244</t>
  </si>
  <si>
    <t>Total</t>
  </si>
  <si>
    <t>Alpha</t>
  </si>
  <si>
    <t>Nonvolatile Beta</t>
  </si>
  <si>
    <t>Sr-90</t>
  </si>
  <si>
    <t>Tc-99</t>
  </si>
  <si>
    <t>.</t>
  </si>
  <si>
    <t>a)  Committed effective dose</t>
  </si>
  <si>
    <t>C-14</t>
  </si>
  <si>
    <t>Np-237</t>
  </si>
  <si>
    <t>Data Table 6-14, Representative Person Drinking Water Dose - City of Savannah I&amp;D</t>
  </si>
  <si>
    <t>Representative Person</t>
  </si>
  <si>
    <r>
      <t xml:space="preserve">Dose, mrem </t>
    </r>
    <r>
      <rPr>
        <b/>
        <vertAlign val="superscript"/>
        <sz val="10"/>
        <rFont val="Geneva"/>
      </rPr>
      <t>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</si>
</sst>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5">
    <font>
      <sz val="10"/>
      <name val="Geneva"/>
    </font>
    <font>
      <b/>
      <sz val="10"/>
      <name val="Geneva"/>
    </font>
    <font>
      <sz val="9"/>
      <name val="Geneva"/>
    </font>
    <font>
      <b/>
      <vertAlign val="superscript"/>
      <sz val="10"/>
      <name val="Geneva"/>
    </font>
    <font>
      <b/>
      <sz val="9"/>
      <name val="Geneva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2" xfId="0" applyFont="1" applyBorder="1"/>
    <xf numFmtId="0" fontId="0" fillId="0" borderId="0" xfId="0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 applyBorder="1"/>
    <xf numFmtId="9" fontId="0" fillId="0" borderId="0" xfId="0" applyNumberFormat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/>
    <xf numFmtId="164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zoomScaleNormal="100" workbookViewId="0">
      <selection activeCell="E36" sqref="E36"/>
    </sheetView>
  </sheetViews>
  <sheetFormatPr defaultColWidth="11.42578125" defaultRowHeight="12.75"/>
  <cols>
    <col min="1" max="1" width="27.7109375" customWidth="1"/>
    <col min="2" max="2" width="27.7109375" style="11" customWidth="1"/>
    <col min="3" max="3" width="27.7109375" customWidth="1"/>
  </cols>
  <sheetData>
    <row r="1" spans="1:3">
      <c r="A1" s="2"/>
      <c r="B1" s="10"/>
      <c r="C1" s="2"/>
    </row>
    <row r="2" spans="1:3">
      <c r="A2" s="1" t="s">
        <v>22</v>
      </c>
    </row>
    <row r="3" spans="1:3">
      <c r="B3" s="12"/>
      <c r="C3" s="9"/>
    </row>
    <row r="4" spans="1:3">
      <c r="A4" s="15" t="s">
        <v>0</v>
      </c>
      <c r="B4" s="12"/>
      <c r="C4" s="9"/>
    </row>
    <row r="5" spans="1:3" ht="13.5" thickBot="1">
      <c r="A5" s="8"/>
      <c r="B5" s="13"/>
      <c r="C5" s="3"/>
    </row>
    <row r="7" spans="1:3" s="1" customFormat="1">
      <c r="A7" s="17"/>
      <c r="B7" s="18" t="s">
        <v>23</v>
      </c>
      <c r="C7" s="19"/>
    </row>
    <row r="8" spans="1:3" s="1" customFormat="1" ht="14.25">
      <c r="A8" s="20" t="s">
        <v>1</v>
      </c>
      <c r="B8" s="21" t="s">
        <v>24</v>
      </c>
      <c r="C8" s="22" t="s">
        <v>2</v>
      </c>
    </row>
    <row r="9" spans="1:3">
      <c r="A9" t="s">
        <v>3</v>
      </c>
      <c r="B9" s="11">
        <v>9.5999999999999992E-3</v>
      </c>
      <c r="C9" s="16">
        <f>B9/$B$26</f>
        <v>0.61197064300329196</v>
      </c>
    </row>
    <row r="10" spans="1:3">
      <c r="A10" t="s">
        <v>20</v>
      </c>
      <c r="B10" s="11">
        <v>1.5999999999999999E-6</v>
      </c>
      <c r="C10" s="16">
        <f t="shared" ref="C10:C24" si="0">B10/$B$26</f>
        <v>1.0199510716721533E-4</v>
      </c>
    </row>
    <row r="11" spans="1:3">
      <c r="A11" t="s">
        <v>16</v>
      </c>
      <c r="B11" s="11">
        <v>3.6000000000000002E-4</v>
      </c>
      <c r="C11" s="16">
        <f t="shared" si="0"/>
        <v>2.2948899112623451E-2</v>
      </c>
    </row>
    <row r="12" spans="1:3">
      <c r="A12" t="s">
        <v>17</v>
      </c>
      <c r="B12" s="11">
        <v>7.0999999999999998E-6</v>
      </c>
      <c r="C12" s="16">
        <f t="shared" si="0"/>
        <v>4.52603288054518E-4</v>
      </c>
    </row>
    <row r="13" spans="1:3">
      <c r="A13" t="s">
        <v>4</v>
      </c>
      <c r="B13" s="11">
        <v>1.4E-3</v>
      </c>
      <c r="C13" s="16">
        <f t="shared" si="0"/>
        <v>8.9245718771313418E-2</v>
      </c>
    </row>
    <row r="14" spans="1:3">
      <c r="A14" t="s">
        <v>5</v>
      </c>
      <c r="B14" s="11">
        <v>1.9000000000000001E-4</v>
      </c>
      <c r="C14" s="16">
        <f t="shared" si="0"/>
        <v>1.2111918976106821E-2</v>
      </c>
    </row>
    <row r="15" spans="1:3">
      <c r="A15" t="s">
        <v>6</v>
      </c>
      <c r="B15" s="11">
        <v>1.1000000000000001E-3</v>
      </c>
      <c r="C15" s="16">
        <f t="shared" si="0"/>
        <v>7.0121636177460547E-2</v>
      </c>
    </row>
    <row r="16" spans="1:3">
      <c r="A16" t="s">
        <v>7</v>
      </c>
      <c r="B16" s="11">
        <v>6.0999999999999999E-5</v>
      </c>
      <c r="C16" s="16">
        <f t="shared" si="0"/>
        <v>3.8885634607500846E-3</v>
      </c>
    </row>
    <row r="17" spans="1:3">
      <c r="A17" t="s">
        <v>8</v>
      </c>
      <c r="B17" s="11">
        <v>1.1999999999999999E-3</v>
      </c>
      <c r="C17" s="16">
        <f t="shared" si="0"/>
        <v>7.6496330375411495E-2</v>
      </c>
    </row>
    <row r="18" spans="1:3">
      <c r="A18" t="s">
        <v>21</v>
      </c>
      <c r="B18" s="11">
        <v>2.7E-8</v>
      </c>
      <c r="C18" s="16">
        <f t="shared" si="0"/>
        <v>1.7211674334467587E-6</v>
      </c>
    </row>
    <row r="19" spans="1:3">
      <c r="A19" t="s">
        <v>9</v>
      </c>
      <c r="B19" s="11">
        <v>6.9999999999999994E-5</v>
      </c>
      <c r="C19" s="16">
        <f t="shared" si="0"/>
        <v>4.4622859385656704E-3</v>
      </c>
    </row>
    <row r="20" spans="1:3">
      <c r="A20" t="s">
        <v>10</v>
      </c>
      <c r="B20" s="11">
        <v>5.9000000000000003E-6</v>
      </c>
      <c r="C20" s="16">
        <f t="shared" si="0"/>
        <v>3.7610695767910656E-4</v>
      </c>
    </row>
    <row r="21" spans="1:3">
      <c r="A21" t="s">
        <v>11</v>
      </c>
      <c r="B21" s="11">
        <v>4.2999999999999999E-4</v>
      </c>
      <c r="C21" s="16">
        <f t="shared" si="0"/>
        <v>2.741118505118912E-2</v>
      </c>
    </row>
    <row r="22" spans="1:3">
      <c r="A22" t="s">
        <v>12</v>
      </c>
      <c r="B22" s="11">
        <v>1.3999999999999999E-6</v>
      </c>
      <c r="C22" s="16">
        <f t="shared" si="0"/>
        <v>8.9245718771313414E-5</v>
      </c>
    </row>
    <row r="23" spans="1:3" s="1" customFormat="1">
      <c r="A23" t="s">
        <v>14</v>
      </c>
      <c r="B23" s="11">
        <v>6.3000000000000003E-4</v>
      </c>
      <c r="C23" s="16">
        <f t="shared" si="0"/>
        <v>4.0160573447091036E-2</v>
      </c>
    </row>
    <row r="24" spans="1:3">
      <c r="A24" t="s">
        <v>15</v>
      </c>
      <c r="B24" s="11">
        <v>6.3000000000000003E-4</v>
      </c>
      <c r="C24" s="16">
        <f t="shared" si="0"/>
        <v>4.0160573447091036E-2</v>
      </c>
    </row>
    <row r="25" spans="1:3">
      <c r="B25" s="11" t="s">
        <v>18</v>
      </c>
      <c r="C25" s="5"/>
    </row>
    <row r="26" spans="1:3">
      <c r="A26" s="1" t="s">
        <v>13</v>
      </c>
      <c r="B26" s="14">
        <f>SUM(B9:B24)</f>
        <v>1.5687026999999996E-2</v>
      </c>
      <c r="C26" s="6"/>
    </row>
    <row r="27" spans="1:3">
      <c r="A27" s="4"/>
    </row>
    <row r="28" spans="1:3">
      <c r="A28" s="7" t="s">
        <v>19</v>
      </c>
    </row>
  </sheetData>
  <sheetProtection password="CB49" sheet="1" objects="1" scenarios="1"/>
  <phoneticPr fontId="0" type="noConversion"/>
  <conditionalFormatting sqref="A9:C24">
    <cfRule type="expression" dxfId="0" priority="1">
      <formula>MOD(ROW(),2)=0</formula>
    </cfRule>
  </conditionalFormatting>
  <printOptions gridLines="1"/>
  <pageMargins left="1.2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data table 6-14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KENNETH L</dc:creator>
  <cp:lastModifiedBy>Lori Coward</cp:lastModifiedBy>
  <cp:lastPrinted>2014-07-14T18:03:58Z</cp:lastPrinted>
  <dcterms:created xsi:type="dcterms:W3CDTF">2013-04-24T15:16:16Z</dcterms:created>
  <dcterms:modified xsi:type="dcterms:W3CDTF">2014-07-14T18:04:11Z</dcterms:modified>
</cp:coreProperties>
</file>