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0" yWindow="30" windowWidth="14115" windowHeight="13740"/>
  </bookViews>
  <sheets>
    <sheet name="2013 BJSWA " sheetId="1" r:id="rId1"/>
  </sheets>
  <calcPr calcId="145621"/>
</workbook>
</file>

<file path=xl/calcChain.xml><?xml version="1.0" encoding="utf-8"?>
<calcChain xmlns="http://schemas.openxmlformats.org/spreadsheetml/2006/main">
  <c r="B26" i="1" l="1"/>
  <c r="C24" i="1" s="1"/>
  <c r="B54" i="1"/>
  <c r="C45" i="1" s="1"/>
  <c r="C46" i="1"/>
  <c r="C38" i="1"/>
  <c r="C52" i="1"/>
  <c r="C37" i="1"/>
  <c r="C44" i="1"/>
  <c r="C42" i="1"/>
  <c r="C49" i="1"/>
  <c r="C41" i="1"/>
  <c r="C40" i="1"/>
  <c r="C47" i="1"/>
  <c r="C43" i="1"/>
  <c r="C50" i="1"/>
  <c r="C18" i="1"/>
  <c r="C17" i="1"/>
  <c r="C15" i="1"/>
  <c r="C10" i="1"/>
  <c r="C11" i="1"/>
  <c r="C12" i="1"/>
  <c r="C20" i="1"/>
  <c r="C13" i="1"/>
  <c r="C14" i="1"/>
  <c r="C22" i="1"/>
  <c r="C23" i="1"/>
  <c r="C16" i="1" l="1"/>
  <c r="C21" i="1"/>
  <c r="C19" i="1"/>
  <c r="C9" i="1"/>
  <c r="C39" i="1"/>
  <c r="C48" i="1"/>
  <c r="C51" i="1"/>
</calcChain>
</file>

<file path=xl/sharedStrings.xml><?xml version="1.0" encoding="utf-8"?>
<sst xmlns="http://schemas.openxmlformats.org/spreadsheetml/2006/main" count="48" uniqueCount="26">
  <si>
    <t>Radionuclide</t>
  </si>
  <si>
    <t>Percent of Total Dose</t>
  </si>
  <si>
    <t>H-3 (oxide)</t>
  </si>
  <si>
    <t>I-129</t>
  </si>
  <si>
    <t>Cs-137</t>
  </si>
  <si>
    <t>U-234</t>
  </si>
  <si>
    <t>U-235</t>
  </si>
  <si>
    <t>U-238</t>
  </si>
  <si>
    <t>Pu-238</t>
  </si>
  <si>
    <t>Pu-239</t>
  </si>
  <si>
    <t>Am-241</t>
  </si>
  <si>
    <t>Cm-244</t>
  </si>
  <si>
    <t>Total</t>
  </si>
  <si>
    <t>Alpha</t>
  </si>
  <si>
    <t>Nonvolatile Beta</t>
  </si>
  <si>
    <t>Sr-90</t>
  </si>
  <si>
    <t>Tc-99</t>
  </si>
  <si>
    <t>(Chelsea Treatment Plant)</t>
  </si>
  <si>
    <t>(Purrysburg Treatment Plant)</t>
  </si>
  <si>
    <t>a)  Committed effective dose</t>
  </si>
  <si>
    <t>C-14</t>
  </si>
  <si>
    <t>Np-237</t>
  </si>
  <si>
    <r>
      <t xml:space="preserve">Dose, mrem </t>
    </r>
    <r>
      <rPr>
        <b/>
        <vertAlign val="superscript"/>
        <sz val="10"/>
        <rFont val="Geneva"/>
      </rPr>
      <t>(a)</t>
    </r>
  </si>
  <si>
    <t>Representative Person</t>
  </si>
  <si>
    <t>Data Table 6-13, Representative Person Drinking Water Dose - Beaufort-Jasper</t>
  </si>
  <si>
    <t>Representative Person Drinking Water Dose - Beaufort-Jasper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</si>
</sst>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5">
    <font>
      <sz val="10"/>
      <name val="Geneva"/>
    </font>
    <font>
      <b/>
      <sz val="10"/>
      <name val="Geneva"/>
    </font>
    <font>
      <sz val="10"/>
      <name val="Geneva"/>
    </font>
    <font>
      <b/>
      <vertAlign val="superscript"/>
      <sz val="10"/>
      <name val="Geneva"/>
    </font>
    <font>
      <sz val="8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164" fontId="1" fillId="0" borderId="0" xfId="0" applyNumberFormat="1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Font="1"/>
    <xf numFmtId="0" fontId="2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zoomScaleNormal="100" workbookViewId="0">
      <selection activeCell="J50" sqref="J50"/>
    </sheetView>
  </sheetViews>
  <sheetFormatPr defaultColWidth="11.42578125" defaultRowHeight="12.75"/>
  <cols>
    <col min="1" max="1" width="27.42578125" style="11" customWidth="1"/>
    <col min="2" max="2" width="27.42578125" style="13" customWidth="1"/>
    <col min="3" max="3" width="27.42578125" style="8" customWidth="1"/>
  </cols>
  <sheetData>
    <row r="1" spans="1:3" ht="9.75" customHeight="1">
      <c r="A1" s="6"/>
      <c r="B1" s="12"/>
      <c r="C1" s="7"/>
    </row>
    <row r="2" spans="1:3">
      <c r="A2" s="1" t="s">
        <v>24</v>
      </c>
    </row>
    <row r="3" spans="1:3" ht="8.25" customHeight="1">
      <c r="A3" s="1"/>
    </row>
    <row r="4" spans="1:3">
      <c r="A4" s="4" t="s">
        <v>17</v>
      </c>
      <c r="B4" s="14"/>
      <c r="C4" s="9"/>
    </row>
    <row r="5" spans="1:3" ht="8.25" customHeight="1" thickBot="1">
      <c r="A5" s="3"/>
      <c r="B5" s="15"/>
      <c r="C5" s="10"/>
    </row>
    <row r="6" spans="1:3" ht="5.25" customHeight="1"/>
    <row r="7" spans="1:3" ht="12.75" customHeight="1">
      <c r="A7" s="19"/>
      <c r="B7" s="20" t="s">
        <v>23</v>
      </c>
      <c r="C7" s="21"/>
    </row>
    <row r="8" spans="1:3" s="1" customFormat="1" ht="14.25">
      <c r="A8" s="22" t="s">
        <v>0</v>
      </c>
      <c r="B8" s="23" t="s">
        <v>22</v>
      </c>
      <c r="C8" s="24" t="s">
        <v>1</v>
      </c>
    </row>
    <row r="9" spans="1:3" ht="12.75" customHeight="1">
      <c r="A9" s="11" t="s">
        <v>2</v>
      </c>
      <c r="B9" s="13">
        <v>0.01</v>
      </c>
      <c r="C9" s="16">
        <f>B9/$B$26</f>
        <v>0.60356481069883816</v>
      </c>
    </row>
    <row r="10" spans="1:3" ht="12.75" customHeight="1">
      <c r="A10" s="18" t="s">
        <v>20</v>
      </c>
      <c r="B10" s="13">
        <v>1.7999999999999999E-6</v>
      </c>
      <c r="C10" s="16">
        <f t="shared" ref="C10:C24" si="0">B10/$B$26</f>
        <v>1.0864166592579086E-4</v>
      </c>
    </row>
    <row r="11" spans="1:3" ht="12.75" customHeight="1">
      <c r="A11" s="11" t="s">
        <v>15</v>
      </c>
      <c r="B11" s="13">
        <v>3.8999999999999999E-4</v>
      </c>
      <c r="C11" s="16">
        <f t="shared" si="0"/>
        <v>2.3539027617254685E-2</v>
      </c>
    </row>
    <row r="12" spans="1:3" ht="12.75" customHeight="1">
      <c r="A12" s="11" t="s">
        <v>16</v>
      </c>
      <c r="B12" s="13">
        <v>7.6000000000000001E-6</v>
      </c>
      <c r="C12" s="16">
        <f t="shared" si="0"/>
        <v>4.5870925613111698E-4</v>
      </c>
    </row>
    <row r="13" spans="1:3" ht="12.75" customHeight="1">
      <c r="A13" s="11" t="s">
        <v>3</v>
      </c>
      <c r="B13" s="13">
        <v>1.5E-3</v>
      </c>
      <c r="C13" s="16">
        <f t="shared" si="0"/>
        <v>9.0534721604825716E-2</v>
      </c>
    </row>
    <row r="14" spans="1:3" ht="12.75" customHeight="1">
      <c r="A14" s="11" t="s">
        <v>4</v>
      </c>
      <c r="B14" s="13">
        <v>2.0000000000000001E-4</v>
      </c>
      <c r="C14" s="16">
        <f t="shared" si="0"/>
        <v>1.2071296213976762E-2</v>
      </c>
    </row>
    <row r="15" spans="1:3" ht="12.75" customHeight="1">
      <c r="A15" s="11" t="s">
        <v>5</v>
      </c>
      <c r="B15" s="13">
        <v>1.1999999999999999E-3</v>
      </c>
      <c r="C15" s="16">
        <f t="shared" si="0"/>
        <v>7.2427777283860573E-2</v>
      </c>
    </row>
    <row r="16" spans="1:3" ht="12.75" customHeight="1">
      <c r="A16" s="11" t="s">
        <v>6</v>
      </c>
      <c r="B16" s="13">
        <v>6.6000000000000005E-5</v>
      </c>
      <c r="C16" s="16">
        <f t="shared" si="0"/>
        <v>3.9835277506123316E-3</v>
      </c>
    </row>
    <row r="17" spans="1:3" ht="12.75" customHeight="1">
      <c r="A17" s="11" t="s">
        <v>7</v>
      </c>
      <c r="B17" s="13">
        <v>1.2999999999999999E-3</v>
      </c>
      <c r="C17" s="16">
        <f t="shared" si="0"/>
        <v>7.8463425390848954E-2</v>
      </c>
    </row>
    <row r="18" spans="1:3" ht="12.75" customHeight="1">
      <c r="A18" s="18" t="s">
        <v>21</v>
      </c>
      <c r="B18" s="13">
        <v>2.9000000000000002E-8</v>
      </c>
      <c r="C18" s="16">
        <f t="shared" si="0"/>
        <v>1.7503379510266306E-6</v>
      </c>
    </row>
    <row r="19" spans="1:3" ht="12.75" customHeight="1">
      <c r="A19" s="11" t="s">
        <v>8</v>
      </c>
      <c r="B19" s="13">
        <v>7.4999999999999993E-5</v>
      </c>
      <c r="C19" s="16">
        <f t="shared" si="0"/>
        <v>4.5267360802412858E-3</v>
      </c>
    </row>
    <row r="20" spans="1:3" ht="12.75" customHeight="1">
      <c r="A20" s="11" t="s">
        <v>9</v>
      </c>
      <c r="B20" s="13">
        <v>6.2999999999999998E-6</v>
      </c>
      <c r="C20" s="16">
        <f t="shared" si="0"/>
        <v>3.80245830740268E-4</v>
      </c>
    </row>
    <row r="21" spans="1:3" ht="12.75" customHeight="1">
      <c r="A21" s="11" t="s">
        <v>10</v>
      </c>
      <c r="B21" s="13">
        <v>4.6000000000000001E-4</v>
      </c>
      <c r="C21" s="16">
        <f t="shared" si="0"/>
        <v>2.7763981292146554E-2</v>
      </c>
    </row>
    <row r="22" spans="1:3" ht="12.75" customHeight="1">
      <c r="A22" s="11" t="s">
        <v>11</v>
      </c>
      <c r="B22" s="13">
        <v>1.5E-6</v>
      </c>
      <c r="C22" s="16">
        <f t="shared" si="0"/>
        <v>9.0534721604825722E-5</v>
      </c>
    </row>
    <row r="23" spans="1:3" s="1" customFormat="1" ht="12.75" customHeight="1">
      <c r="A23" s="11" t="s">
        <v>13</v>
      </c>
      <c r="B23" s="13">
        <v>6.8000000000000005E-4</v>
      </c>
      <c r="C23" s="16">
        <f t="shared" si="0"/>
        <v>4.1042407127520997E-2</v>
      </c>
    </row>
    <row r="24" spans="1:3" ht="12.75" customHeight="1">
      <c r="A24" s="11" t="s">
        <v>14</v>
      </c>
      <c r="B24" s="13">
        <v>6.8000000000000005E-4</v>
      </c>
      <c r="C24" s="16">
        <f t="shared" si="0"/>
        <v>4.1042407127520997E-2</v>
      </c>
    </row>
    <row r="25" spans="1:3" ht="7.5" customHeight="1"/>
    <row r="26" spans="1:3">
      <c r="A26" s="2" t="s">
        <v>12</v>
      </c>
      <c r="B26" s="5">
        <f>SUM(B9:B24)</f>
        <v>1.6568229E-2</v>
      </c>
      <c r="C26" s="5"/>
    </row>
    <row r="27" spans="1:3">
      <c r="A27" s="17" t="s">
        <v>19</v>
      </c>
    </row>
    <row r="28" spans="1:3" ht="10.5" customHeight="1" thickBot="1"/>
    <row r="29" spans="1:3" ht="9.75" customHeight="1">
      <c r="A29" s="6"/>
      <c r="B29" s="12"/>
      <c r="C29" s="7"/>
    </row>
    <row r="30" spans="1:3">
      <c r="A30" s="1" t="s">
        <v>25</v>
      </c>
    </row>
    <row r="31" spans="1:3" ht="6" customHeight="1">
      <c r="A31" s="1"/>
    </row>
    <row r="32" spans="1:3" s="1" customFormat="1" ht="15" customHeight="1">
      <c r="A32" s="4" t="s">
        <v>18</v>
      </c>
      <c r="B32" s="14"/>
      <c r="C32" s="9"/>
    </row>
    <row r="33" spans="1:3" ht="6" customHeight="1" thickBot="1">
      <c r="A33" s="3"/>
      <c r="B33" s="15"/>
      <c r="C33" s="10"/>
    </row>
    <row r="34" spans="1:3" ht="10.15" customHeight="1"/>
    <row r="35" spans="1:3" ht="12.75" customHeight="1">
      <c r="A35" s="19"/>
      <c r="B35" s="20" t="s">
        <v>23</v>
      </c>
      <c r="C35" s="21"/>
    </row>
    <row r="36" spans="1:3" ht="14.25">
      <c r="A36" s="22" t="s">
        <v>0</v>
      </c>
      <c r="B36" s="23" t="s">
        <v>22</v>
      </c>
      <c r="C36" s="24" t="s">
        <v>1</v>
      </c>
    </row>
    <row r="37" spans="1:3" ht="12.75" customHeight="1">
      <c r="A37" s="11" t="s">
        <v>2</v>
      </c>
      <c r="B37" s="13">
        <v>9.5999999999999992E-3</v>
      </c>
      <c r="C37" s="16">
        <f>B37/$B$54</f>
        <v>0.61197939335336959</v>
      </c>
    </row>
    <row r="38" spans="1:3" ht="12.75" customHeight="1">
      <c r="A38" s="18" t="s">
        <v>20</v>
      </c>
      <c r="B38" s="13">
        <v>1.5999999999999999E-6</v>
      </c>
      <c r="C38" s="16">
        <f t="shared" ref="C38:C52" si="1">B38/$B$54</f>
        <v>1.0199656555889494E-4</v>
      </c>
    </row>
    <row r="39" spans="1:3" ht="12.75" customHeight="1">
      <c r="A39" s="11" t="s">
        <v>15</v>
      </c>
      <c r="B39" s="13">
        <v>3.6000000000000002E-4</v>
      </c>
      <c r="C39" s="16">
        <f t="shared" si="1"/>
        <v>2.2949227250751363E-2</v>
      </c>
    </row>
    <row r="40" spans="1:3" ht="12.75" customHeight="1">
      <c r="A40" s="11" t="s">
        <v>16</v>
      </c>
      <c r="B40" s="13">
        <v>6.9999999999999999E-6</v>
      </c>
      <c r="C40" s="16">
        <f t="shared" si="1"/>
        <v>4.4623497432016534E-4</v>
      </c>
    </row>
    <row r="41" spans="1:3" ht="12.75" customHeight="1">
      <c r="A41" s="11" t="s">
        <v>3</v>
      </c>
      <c r="B41" s="13">
        <v>1.4E-3</v>
      </c>
      <c r="C41" s="16">
        <f t="shared" si="1"/>
        <v>8.9246994864033077E-2</v>
      </c>
    </row>
    <row r="42" spans="1:3" ht="12.75" customHeight="1">
      <c r="A42" s="11" t="s">
        <v>4</v>
      </c>
      <c r="B42" s="13">
        <v>1.9000000000000001E-4</v>
      </c>
      <c r="C42" s="16">
        <f t="shared" si="1"/>
        <v>1.2112092160118776E-2</v>
      </c>
    </row>
    <row r="43" spans="1:3" ht="12.75" customHeight="1">
      <c r="A43" s="11" t="s">
        <v>5</v>
      </c>
      <c r="B43" s="13">
        <v>1.1000000000000001E-3</v>
      </c>
      <c r="C43" s="16">
        <f t="shared" si="1"/>
        <v>7.0122638821740274E-2</v>
      </c>
    </row>
    <row r="44" spans="1:3" ht="12.75" customHeight="1">
      <c r="A44" s="11" t="s">
        <v>6</v>
      </c>
      <c r="B44" s="13">
        <v>6.0999999999999999E-5</v>
      </c>
      <c r="C44" s="16">
        <f t="shared" si="1"/>
        <v>3.8886190619328693E-3</v>
      </c>
    </row>
    <row r="45" spans="1:3" ht="12.75" customHeight="1">
      <c r="A45" s="11" t="s">
        <v>7</v>
      </c>
      <c r="B45" s="13">
        <v>1.1999999999999999E-3</v>
      </c>
      <c r="C45" s="16">
        <f t="shared" si="1"/>
        <v>7.6497424169171199E-2</v>
      </c>
    </row>
    <row r="46" spans="1:3" ht="12.75" customHeight="1">
      <c r="A46" s="18" t="s">
        <v>21</v>
      </c>
      <c r="B46" s="13">
        <v>2.7000000000000002E-9</v>
      </c>
      <c r="C46" s="16">
        <f t="shared" si="1"/>
        <v>1.7211920438063523E-7</v>
      </c>
    </row>
    <row r="47" spans="1:3" ht="12.75" customHeight="1">
      <c r="A47" s="11" t="s">
        <v>8</v>
      </c>
      <c r="B47" s="13">
        <v>6.9999999999999994E-5</v>
      </c>
      <c r="C47" s="16">
        <f t="shared" si="1"/>
        <v>4.462349743201653E-3</v>
      </c>
    </row>
    <row r="48" spans="1:3" s="1" customFormat="1" ht="12.75" customHeight="1">
      <c r="A48" s="11" t="s">
        <v>9</v>
      </c>
      <c r="B48" s="13">
        <v>5.8000000000000004E-6</v>
      </c>
      <c r="C48" s="16">
        <f t="shared" si="1"/>
        <v>3.6973755015099418E-4</v>
      </c>
    </row>
    <row r="49" spans="1:3" ht="12.75" customHeight="1">
      <c r="A49" s="11" t="s">
        <v>10</v>
      </c>
      <c r="B49" s="13">
        <v>4.2999999999999999E-4</v>
      </c>
      <c r="C49" s="16">
        <f t="shared" si="1"/>
        <v>2.7411576993953014E-2</v>
      </c>
    </row>
    <row r="50" spans="1:3" ht="12.75" customHeight="1">
      <c r="A50" s="11" t="s">
        <v>11</v>
      </c>
      <c r="B50" s="13">
        <v>1.3999999999999999E-6</v>
      </c>
      <c r="C50" s="16">
        <f t="shared" si="1"/>
        <v>8.9246994864033066E-5</v>
      </c>
    </row>
    <row r="51" spans="1:3" ht="12.75" customHeight="1">
      <c r="A51" s="11" t="s">
        <v>13</v>
      </c>
      <c r="B51" s="13">
        <v>6.3000000000000003E-4</v>
      </c>
      <c r="C51" s="16">
        <f t="shared" si="1"/>
        <v>4.0161147688814881E-2</v>
      </c>
    </row>
    <row r="52" spans="1:3" ht="12.75" customHeight="1">
      <c r="A52" s="11" t="s">
        <v>14</v>
      </c>
      <c r="B52" s="13">
        <v>6.3000000000000003E-4</v>
      </c>
      <c r="C52" s="16">
        <f t="shared" si="1"/>
        <v>4.0161147688814881E-2</v>
      </c>
    </row>
    <row r="53" spans="1:3" ht="8.25" customHeight="1"/>
    <row r="54" spans="1:3">
      <c r="A54" s="2" t="s">
        <v>12</v>
      </c>
      <c r="B54" s="5">
        <f>SUM(B37:B52)</f>
        <v>1.5686802699999999E-2</v>
      </c>
      <c r="C54" s="5"/>
    </row>
    <row r="55" spans="1:3">
      <c r="A55" s="17" t="s">
        <v>19</v>
      </c>
    </row>
  </sheetData>
  <sheetProtection password="CB49" sheet="1" objects="1" scenarios="1"/>
  <phoneticPr fontId="0" type="noConversion"/>
  <conditionalFormatting sqref="A9:C24 A37:C52">
    <cfRule type="expression" dxfId="0" priority="1">
      <formula>MOD(ROW(),2)=0</formula>
    </cfRule>
  </conditionalFormatting>
  <printOptions gridLines="1"/>
  <pageMargins left="1.25" right="0.75" top="1" bottom="0.7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BJSWA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KENNETH L</dc:creator>
  <cp:lastModifiedBy>Lori Coward</cp:lastModifiedBy>
  <cp:lastPrinted>2014-07-14T18:02:43Z</cp:lastPrinted>
  <dcterms:created xsi:type="dcterms:W3CDTF">2013-04-24T15:16:53Z</dcterms:created>
  <dcterms:modified xsi:type="dcterms:W3CDTF">2014-07-14T18:02:55Z</dcterms:modified>
</cp:coreProperties>
</file>