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085" yWindow="450" windowWidth="15090" windowHeight="11025"/>
  </bookViews>
  <sheets>
    <sheet name=" 2013 data table 6-12" sheetId="1" r:id="rId1"/>
  </sheets>
  <calcPr calcId="145621"/>
</workbook>
</file>

<file path=xl/calcChain.xml><?xml version="1.0" encoding="utf-8"?>
<calcChain xmlns="http://schemas.openxmlformats.org/spreadsheetml/2006/main">
  <c r="F24" i="1" l="1"/>
  <c r="E27" i="1"/>
  <c r="D27" i="1"/>
  <c r="C27" i="1"/>
  <c r="B27" i="1"/>
  <c r="E24" i="1"/>
  <c r="D24" i="1"/>
  <c r="C24" i="1"/>
  <c r="B24" i="1"/>
  <c r="F27" i="1"/>
</calcChain>
</file>

<file path=xl/sharedStrings.xml><?xml version="1.0" encoding="utf-8"?>
<sst xmlns="http://schemas.openxmlformats.org/spreadsheetml/2006/main" count="20" uniqueCount="18">
  <si>
    <t>Atmospheric Releases</t>
  </si>
  <si>
    <t>Population, person-rem</t>
  </si>
  <si>
    <t>Liquid Releases</t>
  </si>
  <si>
    <t>Down River Population</t>
  </si>
  <si>
    <t>Irrigation Pathway</t>
  </si>
  <si>
    <t>(Air + Liquid + Irrigation) (mrem)</t>
  </si>
  <si>
    <t>(Air + Liquid + Irrigation) (person-rem)</t>
  </si>
  <si>
    <t>50-mile (80-km) Population</t>
  </si>
  <si>
    <t>All Pathways</t>
  </si>
  <si>
    <t>All Pathways Except Irrigation</t>
  </si>
  <si>
    <t>Irrigation Pathway at RM 118.8</t>
  </si>
  <si>
    <t xml:space="preserve">b. Starting in 2011, the total doses include the irrigation liquid pathway. </t>
  </si>
  <si>
    <r>
      <t xml:space="preserve">MEI or Representative Person, mrem </t>
    </r>
    <r>
      <rPr>
        <vertAlign val="superscript"/>
        <sz val="11"/>
        <rFont val="Arial"/>
        <family val="2"/>
      </rPr>
      <t>(a)</t>
    </r>
  </si>
  <si>
    <r>
      <t xml:space="preserve">Total MEI or Representative Person </t>
    </r>
    <r>
      <rPr>
        <b/>
        <vertAlign val="superscript"/>
        <sz val="11"/>
        <rFont val="Arial"/>
        <family val="2"/>
      </rPr>
      <t>(b)</t>
    </r>
  </si>
  <si>
    <r>
      <t xml:space="preserve">Total Population </t>
    </r>
    <r>
      <rPr>
        <b/>
        <vertAlign val="superscript"/>
        <sz val="11"/>
        <rFont val="Arial"/>
        <family val="2"/>
      </rPr>
      <t>(b)</t>
    </r>
  </si>
  <si>
    <t>a.  In 2012, SRS changed from the MEI to the Representative Person concept for dose compliance.</t>
  </si>
  <si>
    <t>Data Table 6-12, Comparison of 2009-2013 Offsite Doses</t>
  </si>
  <si>
    <t>The irrigation pathway was not included in the totals prior to 2011.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</si>
</sst>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E+00"/>
    <numFmt numFmtId="165" formatCode="0.0"/>
  </numFmts>
  <fonts count="10">
    <font>
      <sz val="10"/>
      <name val="Arial"/>
    </font>
    <font>
      <sz val="12"/>
      <name val="Arial"/>
      <family val="2"/>
    </font>
    <font>
      <b/>
      <sz val="12"/>
      <name val="Geneva"/>
    </font>
    <font>
      <sz val="11"/>
      <name val="Arial"/>
      <family val="2"/>
    </font>
    <font>
      <b/>
      <sz val="11"/>
      <name val="Arial"/>
      <family val="2"/>
    </font>
    <font>
      <b/>
      <sz val="11"/>
      <name val="Geneva"/>
    </font>
    <font>
      <b/>
      <u/>
      <sz val="11"/>
      <name val="Geneva"/>
    </font>
    <font>
      <b/>
      <vertAlign val="superscript"/>
      <sz val="11"/>
      <name val="Arial"/>
      <family val="2"/>
    </font>
    <font>
      <sz val="9"/>
      <name val="Arial"/>
      <family val="2"/>
    </font>
    <font>
      <vertAlign val="superscript"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/>
    <xf numFmtId="0" fontId="8" fillId="0" borderId="0" xfId="0" applyFont="1" applyBorder="1"/>
    <xf numFmtId="0" fontId="8" fillId="0" borderId="0" xfId="0" applyFont="1"/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11" fontId="3" fillId="0" borderId="0" xfId="0" applyNumberFormat="1" applyFont="1" applyBorder="1" applyAlignment="1">
      <alignment horizontal="center"/>
    </xf>
    <xf numFmtId="0" fontId="4" fillId="0" borderId="0" xfId="0" applyFont="1" applyBorder="1"/>
    <xf numFmtId="2" fontId="4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0" fontId="3" fillId="0" borderId="1" xfId="0" applyFont="1" applyBorder="1"/>
    <xf numFmtId="0" fontId="3" fillId="2" borderId="0" xfId="0" applyFont="1" applyFill="1" applyBorder="1"/>
    <xf numFmtId="0" fontId="3" fillId="3" borderId="0" xfId="0" applyFont="1" applyFill="1" applyBorder="1" applyAlignment="1">
      <alignment horizontal="right"/>
    </xf>
    <xf numFmtId="164" fontId="3" fillId="3" borderId="0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right"/>
    </xf>
    <xf numFmtId="164" fontId="3" fillId="4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abSelected="1" topLeftCell="A2" workbookViewId="0">
      <selection activeCell="A36" sqref="A36"/>
    </sheetView>
  </sheetViews>
  <sheetFormatPr defaultRowHeight="15"/>
  <cols>
    <col min="1" max="1" width="40.140625" style="1" customWidth="1"/>
    <col min="2" max="6" width="10.7109375" style="1" customWidth="1"/>
  </cols>
  <sheetData>
    <row r="1" spans="1:7">
      <c r="A1" s="2"/>
      <c r="B1" s="3"/>
      <c r="C1" s="3"/>
      <c r="D1" s="3"/>
      <c r="E1" s="3"/>
      <c r="F1" s="3"/>
    </row>
    <row r="2" spans="1:7" ht="15.75">
      <c r="A2" s="14" t="s">
        <v>16</v>
      </c>
      <c r="B2" s="15"/>
      <c r="C2" s="15"/>
      <c r="D2" s="15"/>
      <c r="E2" s="15"/>
      <c r="F2" s="15"/>
    </row>
    <row r="3" spans="1:7">
      <c r="A3" s="2"/>
      <c r="B3" s="3"/>
      <c r="C3" s="3"/>
      <c r="D3" s="3"/>
      <c r="E3" s="3"/>
      <c r="F3" s="3"/>
    </row>
    <row r="4" spans="1:7">
      <c r="A4" s="2"/>
      <c r="B4" s="3"/>
      <c r="C4" s="3"/>
      <c r="D4" s="3"/>
      <c r="E4" s="3"/>
      <c r="F4" s="3"/>
      <c r="G4" s="3"/>
    </row>
    <row r="5" spans="1:7">
      <c r="A5" s="7"/>
      <c r="B5" s="8">
        <v>2009</v>
      </c>
      <c r="C5" s="8">
        <v>2010</v>
      </c>
      <c r="D5" s="8">
        <v>2011</v>
      </c>
      <c r="E5" s="8">
        <v>2012</v>
      </c>
      <c r="F5" s="8">
        <v>2013</v>
      </c>
    </row>
    <row r="6" spans="1:7">
      <c r="A6" s="7" t="s">
        <v>0</v>
      </c>
      <c r="B6" s="9"/>
      <c r="C6" s="9"/>
      <c r="D6" s="9"/>
      <c r="E6"/>
      <c r="F6"/>
    </row>
    <row r="7" spans="1:7" ht="16.5">
      <c r="A7" s="20" t="s">
        <v>12</v>
      </c>
      <c r="B7" s="9"/>
      <c r="C7" s="9"/>
      <c r="D7" s="9"/>
      <c r="E7"/>
      <c r="F7"/>
    </row>
    <row r="8" spans="1:7" ht="14.25">
      <c r="A8" s="23" t="s">
        <v>8</v>
      </c>
      <c r="B8" s="24">
        <v>4.19E-2</v>
      </c>
      <c r="C8" s="24">
        <v>5.3499999999999999E-2</v>
      </c>
      <c r="D8" s="24">
        <v>3.2000000000000001E-2</v>
      </c>
      <c r="E8" s="24">
        <v>2.7157000000000001E-2</v>
      </c>
      <c r="F8" s="24">
        <v>5.1999999999999998E-2</v>
      </c>
    </row>
    <row r="9" spans="1:7" ht="14.25">
      <c r="A9" s="4"/>
      <c r="B9" s="17"/>
      <c r="C9" s="17"/>
      <c r="D9" s="17"/>
      <c r="E9"/>
      <c r="F9"/>
    </row>
    <row r="10" spans="1:7" ht="14.25">
      <c r="A10" s="20" t="s">
        <v>1</v>
      </c>
      <c r="B10" s="17"/>
      <c r="C10" s="17"/>
      <c r="D10" s="17"/>
      <c r="E10"/>
      <c r="F10"/>
    </row>
    <row r="11" spans="1:7" ht="14.25">
      <c r="A11" s="23" t="s">
        <v>7</v>
      </c>
      <c r="B11" s="24">
        <v>2</v>
      </c>
      <c r="C11" s="24">
        <v>1.9</v>
      </c>
      <c r="D11" s="24">
        <v>1.19</v>
      </c>
      <c r="E11" s="24">
        <v>0.76387000000000005</v>
      </c>
      <c r="F11" s="24">
        <v>2.2000000000000002</v>
      </c>
    </row>
    <row r="12" spans="1:7" ht="14.25">
      <c r="A12" s="10"/>
      <c r="B12" s="17"/>
      <c r="C12" s="17"/>
      <c r="D12" s="17"/>
      <c r="E12"/>
      <c r="F12"/>
    </row>
    <row r="13" spans="1:7" ht="14.25">
      <c r="A13" s="4"/>
      <c r="B13" s="17"/>
      <c r="C13" s="17"/>
      <c r="D13" s="17"/>
      <c r="E13"/>
      <c r="F13"/>
    </row>
    <row r="14" spans="1:7">
      <c r="A14" s="7" t="s">
        <v>2</v>
      </c>
      <c r="B14" s="17"/>
      <c r="C14" s="17"/>
      <c r="D14" s="17"/>
      <c r="E14"/>
      <c r="F14"/>
    </row>
    <row r="15" spans="1:7" ht="16.5">
      <c r="A15" s="20" t="s">
        <v>12</v>
      </c>
      <c r="B15" s="17"/>
      <c r="C15" s="17"/>
      <c r="D15" s="17"/>
      <c r="E15"/>
      <c r="F15"/>
    </row>
    <row r="16" spans="1:7" ht="14.25">
      <c r="A16" s="10" t="s">
        <v>9</v>
      </c>
      <c r="B16" s="17">
        <v>7.6999999999999999E-2</v>
      </c>
      <c r="C16" s="17">
        <v>5.8999999999999997E-2</v>
      </c>
      <c r="D16" s="17">
        <v>8.4000000000000005E-2</v>
      </c>
      <c r="E16" s="17">
        <v>0.1006969277990936</v>
      </c>
      <c r="F16" s="17">
        <v>5.1999999999999998E-2</v>
      </c>
    </row>
    <row r="17" spans="1:6" ht="14.25">
      <c r="A17" s="21" t="s">
        <v>4</v>
      </c>
      <c r="B17" s="22">
        <v>0.06</v>
      </c>
      <c r="C17" s="22">
        <v>0.1</v>
      </c>
      <c r="D17" s="22">
        <v>9.1999999999999998E-2</v>
      </c>
      <c r="E17" s="22">
        <v>0.1324703090410641</v>
      </c>
      <c r="F17" s="22">
        <v>0.09</v>
      </c>
    </row>
    <row r="18" spans="1:6" ht="14.25">
      <c r="A18" s="4"/>
      <c r="B18" s="17"/>
      <c r="C18" s="17"/>
      <c r="D18" s="17"/>
      <c r="E18" s="17"/>
      <c r="F18" s="17"/>
    </row>
    <row r="19" spans="1:6" ht="14.25">
      <c r="A19" s="20" t="s">
        <v>1</v>
      </c>
      <c r="B19" s="17"/>
      <c r="C19" s="17"/>
      <c r="D19" s="17"/>
      <c r="E19" s="17"/>
      <c r="F19" s="17"/>
    </row>
    <row r="20" spans="1:6" ht="14.25">
      <c r="A20" s="10" t="s">
        <v>3</v>
      </c>
      <c r="B20" s="17">
        <v>2.2000000000000002</v>
      </c>
      <c r="C20" s="17">
        <v>1.9</v>
      </c>
      <c r="D20" s="17">
        <v>1.8</v>
      </c>
      <c r="E20" s="17">
        <v>1.9308928472949218</v>
      </c>
      <c r="F20" s="17">
        <v>1.2</v>
      </c>
    </row>
    <row r="21" spans="1:6" ht="14.25">
      <c r="A21" s="21" t="s">
        <v>10</v>
      </c>
      <c r="B21" s="22">
        <v>3.9</v>
      </c>
      <c r="C21" s="22">
        <v>1.5</v>
      </c>
      <c r="D21" s="22">
        <v>1.3</v>
      </c>
      <c r="E21" s="22">
        <v>1.9024869585386224</v>
      </c>
      <c r="F21" s="22">
        <v>1.3</v>
      </c>
    </row>
    <row r="22" spans="1:6" ht="14.25">
      <c r="A22" s="10"/>
      <c r="B22" s="11"/>
      <c r="C22" s="11"/>
      <c r="D22" s="11"/>
      <c r="E22" s="11"/>
      <c r="F22" s="11"/>
    </row>
    <row r="23" spans="1:6" ht="14.25">
      <c r="A23" s="4"/>
      <c r="B23" s="11"/>
      <c r="C23" s="11"/>
      <c r="D23" s="11"/>
      <c r="E23" s="11"/>
      <c r="F23" s="11"/>
    </row>
    <row r="24" spans="1:6" ht="17.25">
      <c r="A24" s="12" t="s">
        <v>13</v>
      </c>
      <c r="B24" s="13">
        <f>B16+B8</f>
        <v>0.11890000000000001</v>
      </c>
      <c r="C24" s="13">
        <f>C16+C8</f>
        <v>0.11249999999999999</v>
      </c>
      <c r="D24" s="13">
        <f>D16+D8+D17</f>
        <v>0.20800000000000002</v>
      </c>
      <c r="E24" s="13">
        <f>E16+E8+E17</f>
        <v>0.26032423684015771</v>
      </c>
      <c r="F24" s="13">
        <f>F16+F8+F17</f>
        <v>0.19400000000000001</v>
      </c>
    </row>
    <row r="25" spans="1:6">
      <c r="A25" s="4" t="s">
        <v>5</v>
      </c>
      <c r="B25" s="13"/>
      <c r="C25" s="13"/>
      <c r="D25" s="13"/>
      <c r="E25" s="13"/>
      <c r="F25" s="13"/>
    </row>
    <row r="26" spans="1:6">
      <c r="A26" s="12"/>
      <c r="B26" s="13"/>
      <c r="C26" s="13"/>
      <c r="D26" s="13"/>
      <c r="E26" s="13"/>
      <c r="F26" s="13"/>
    </row>
    <row r="27" spans="1:6" ht="17.25">
      <c r="A27" s="12" t="s">
        <v>14</v>
      </c>
      <c r="B27" s="18">
        <f>B11+B20</f>
        <v>4.2</v>
      </c>
      <c r="C27" s="18">
        <f>C11+C20</f>
        <v>3.8</v>
      </c>
      <c r="D27" s="18">
        <f>D11+D20+D21</f>
        <v>4.29</v>
      </c>
      <c r="E27" s="18">
        <f>E11+E20+E21</f>
        <v>4.5972498058335445</v>
      </c>
      <c r="F27" s="18">
        <f>F11+F20+F21</f>
        <v>4.7</v>
      </c>
    </row>
    <row r="28" spans="1:6">
      <c r="A28" s="19" t="s">
        <v>6</v>
      </c>
      <c r="B28" s="16"/>
      <c r="C28" s="16"/>
      <c r="D28" s="16"/>
      <c r="E28" s="16"/>
      <c r="F28" s="16"/>
    </row>
    <row r="29" spans="1:6" ht="14.25" customHeight="1">
      <c r="A29" s="5" t="s">
        <v>15</v>
      </c>
      <c r="B29" s="3"/>
      <c r="C29" s="3"/>
      <c r="D29" s="3"/>
      <c r="E29" s="3"/>
      <c r="F29" s="3"/>
    </row>
    <row r="30" spans="1:6">
      <c r="A30" s="6" t="s">
        <v>11</v>
      </c>
    </row>
    <row r="31" spans="1:6">
      <c r="A31" s="6" t="s">
        <v>17</v>
      </c>
    </row>
  </sheetData>
  <sheetProtection password="CB49" sheet="1" objects="1" scenarios="1"/>
  <phoneticPr fontId="0" type="noConversion"/>
  <printOptions gridLines="1"/>
  <pageMargins left="0.75" right="0.75" top="1" bottom="1" header="0.5" footer="0.5"/>
  <pageSetup scale="9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2013 data table 6-12</vt:lpstr>
    </vt:vector>
  </TitlesOfParts>
  <Company>Savannah River Site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l2718</dc:creator>
  <cp:lastModifiedBy>Lori Coward</cp:lastModifiedBy>
  <cp:lastPrinted>2014-07-14T18:00:25Z</cp:lastPrinted>
  <dcterms:created xsi:type="dcterms:W3CDTF">2004-03-15T16:49:42Z</dcterms:created>
  <dcterms:modified xsi:type="dcterms:W3CDTF">2014-07-14T18:01:02Z</dcterms:modified>
</cp:coreProperties>
</file>