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330" yWindow="240" windowWidth="14145" windowHeight="9870"/>
  </bookViews>
  <sheets>
    <sheet name="2013 data table 6-8" sheetId="1" r:id="rId1"/>
  </sheets>
  <calcPr calcId="145621"/>
  <customWorkbookViews>
    <customWorkbookView name="o9913 - Personal View" guid="{4C5594E0-A42D-47D3-AEC7-8498BC23F11B}" mergeInterval="0" personalView="1" xWindow="162" yWindow="30" windowWidth="1004" windowHeight="590" activeSheetId="1" showStatusbar="0" showComments="commIndAndComment"/>
    <customWorkbookView name="g1577 - Personal View" guid="{1C85ECE2-45E9-42FC-B9B3-988480E2A0C8}" mergeInterval="0" personalView="1" maximized="1" windowWidth="1403" windowHeight="737" activeSheetId="1"/>
    <customWorkbookView name="JANNIK, GERALD T - Personal View" guid="{60E576F3-7680-4918-9C6C-CE179459B201}" mergeInterval="0" personalView="1" xWindow="-21" yWindow="48" windowWidth="931" windowHeight="639" activeSheetId="1" showComments="commIndAndComment"/>
    <customWorkbookView name="Windows User - Personal View" guid="{46D6DCF3-0F52-464A-BC69-37BE9F2CE7CC}" mergeInterval="0" personalView="1" maximized="1" windowWidth="1035" windowHeight="1042" activeSheetId="1"/>
    <customWorkbookView name="Tim Jannik - Personal View" guid="{32342F61-8A24-4494-936B-2604856BF235}" mergeInterval="0" personalView="1" xWindow="32" yWindow="48" windowWidth="923" windowHeight="616" activeSheetId="1"/>
    <customWorkbookView name="Lori Coward - Personal View" guid="{EE991BC2-6F58-4272-8B82-061C79AC3A49}" mergeInterval="0" personalView="1" maximized="1" windowWidth="1887" windowHeight="840" activeSheetId="1"/>
  </customWorkbookViews>
</workbook>
</file>

<file path=xl/calcChain.xml><?xml version="1.0" encoding="utf-8"?>
<calcChain xmlns="http://schemas.openxmlformats.org/spreadsheetml/2006/main">
  <c r="G7" i="1" l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<sst xmlns="http://schemas.openxmlformats.org/spreadsheetml/2006/main" count="21" uniqueCount="21">
  <si>
    <t>Radionuclide</t>
  </si>
  <si>
    <t>I-129</t>
  </si>
  <si>
    <t>Cs-137</t>
  </si>
  <si>
    <t>U-234</t>
  </si>
  <si>
    <t>U-235</t>
  </si>
  <si>
    <t>U-238</t>
  </si>
  <si>
    <t>Pu-238</t>
  </si>
  <si>
    <t>Am-241</t>
  </si>
  <si>
    <t>Cm-244</t>
  </si>
  <si>
    <t>Alpha</t>
  </si>
  <si>
    <t>Beta-Gamma</t>
  </si>
  <si>
    <t>Tc-99</t>
  </si>
  <si>
    <r>
      <t>Pu-239</t>
    </r>
    <r>
      <rPr>
        <vertAlign val="superscript"/>
        <sz val="10"/>
        <rFont val="Geneva"/>
      </rPr>
      <t xml:space="preserve"> </t>
    </r>
  </si>
  <si>
    <t>Sr-89,90</t>
  </si>
  <si>
    <t>Np-237</t>
  </si>
  <si>
    <t>Zn-65</t>
  </si>
  <si>
    <t>H-3</t>
  </si>
  <si>
    <t>C-14</t>
  </si>
  <si>
    <t>Percent Change</t>
  </si>
  <si>
    <t>Data Table 6-8, Radioactive Liquid Releases, 2009-2013 (curies)</t>
  </si>
  <si>
    <t>2012 to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</si>
</sst>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Geneva"/>
    </font>
    <font>
      <b/>
      <sz val="10"/>
      <name val="Geneva"/>
    </font>
    <font>
      <sz val="10"/>
      <name val="Geneva"/>
    </font>
    <font>
      <sz val="9"/>
      <name val="Geneva"/>
    </font>
    <font>
      <vertAlign val="superscript"/>
      <sz val="10"/>
      <name val="Geneva"/>
    </font>
    <font>
      <b/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3" fillId="0" borderId="0" xfId="0" applyFont="1"/>
    <xf numFmtId="11" fontId="0" fillId="0" borderId="0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0" fontId="1" fillId="0" borderId="1" xfId="0" applyFont="1" applyBorder="1"/>
    <xf numFmtId="9" fontId="0" fillId="0" borderId="0" xfId="0" applyNumberFormat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/>
    <xf numFmtId="11" fontId="1" fillId="0" borderId="0" xfId="0" applyNumberFormat="1" applyFont="1" applyBorder="1" applyAlignment="1">
      <alignment horizontal="center"/>
    </xf>
    <xf numFmtId="0" fontId="5" fillId="0" borderId="0" xfId="0" applyFont="1"/>
    <xf numFmtId="11" fontId="1" fillId="0" borderId="3" xfId="0" applyNumberFormat="1" applyFon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11" fontId="0" fillId="0" borderId="3" xfId="0" applyNumberFormat="1" applyFont="1" applyBorder="1" applyAlignment="1">
      <alignment horizontal="center"/>
    </xf>
    <xf numFmtId="11" fontId="2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2" fillId="0" borderId="3" xfId="0" applyFont="1" applyBorder="1"/>
    <xf numFmtId="0" fontId="0" fillId="2" borderId="0" xfId="0" applyFill="1"/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0" fillId="2" borderId="3" xfId="0" applyFill="1" applyBorder="1"/>
    <xf numFmtId="0" fontId="1" fillId="2" borderId="3" xfId="0" applyFont="1" applyFill="1" applyBorder="1" applyAlignment="1">
      <alignment horizontal="center"/>
    </xf>
    <xf numFmtId="0" fontId="0" fillId="3" borderId="3" xfId="0" applyFill="1" applyBorder="1"/>
    <xf numFmtId="11" fontId="0" fillId="3" borderId="3" xfId="0" applyNumberFormat="1" applyFill="1" applyBorder="1" applyAlignment="1">
      <alignment horizontal="center"/>
    </xf>
    <xf numFmtId="11" fontId="0" fillId="3" borderId="3" xfId="0" applyNumberFormat="1" applyFont="1" applyFill="1" applyBorder="1" applyAlignment="1">
      <alignment horizontal="center"/>
    </xf>
    <xf numFmtId="11" fontId="1" fillId="3" borderId="3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2" fillId="3" borderId="3" xfId="0" applyFont="1" applyFill="1" applyBorder="1"/>
    <xf numFmtId="11" fontId="2" fillId="3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E347C3-CB6E-47C3-B355-34CA3A1DC5BD}" diskRevisions="1" revisionId="290" version="3">
  <header guid="{1879D016-2749-45CA-91C5-4A43E8BED193}" dateTime="2014-04-28T10:25:00" maxSheetId="2" userName="Tim Jannik" r:id="rId1" minRId="289">
    <sheetIdMap count="1">
      <sheetId val="1"/>
    </sheetIdMap>
  </header>
  <header guid="{B718B850-5B1E-410D-86EA-34D5A872F951}" dateTime="2014-07-14T12:19:18" maxSheetId="2" userName="Lori Coward" r:id="rId2">
    <sheetIdMap count="1">
      <sheetId val="1"/>
    </sheetIdMap>
  </header>
  <header guid="{30E347C3-CB6E-47C3-B355-34CA3A1DC5BD}" dateTime="2014-07-14T14:50:35" maxSheetId="2" userName="Lori Coward" r:id="rId3" minRId="29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 numFmtId="15">
    <oc r="F14">
      <v>1.4224000000000001E-2</v>
    </oc>
    <nc r="F14">
      <v>3.3399999999999999E-2</v>
    </nc>
  </rcc>
  <rcv guid="{32342F61-8A24-4494-936B-2604856BF23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E991BC2-6F58-4272-8B82-061C79AC3A49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G6">
    <dxf>
      <fill>
        <patternFill patternType="solid">
          <bgColor theme="3" tint="0.59999389629810485"/>
        </patternFill>
      </fill>
    </dxf>
  </rfmt>
  <rrc rId="290" sId="1" ref="A7:XFD7" action="deleteRow">
    <rfmt sheetId="1" xfDxf="1" sqref="A7:XFD7" start="0" length="0"/>
    <rfmt sheetId="1" sqref="A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b/>
          <sz val="10"/>
          <color auto="1"/>
          <name val="Genev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" start="0" length="0">
      <dxf>
        <font>
          <b/>
          <sz val="10"/>
          <color auto="1"/>
          <name val="Genev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" start="0" length="0">
      <dxf>
        <font>
          <b/>
          <sz val="10"/>
          <color auto="1"/>
          <name val="Geneva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numFmt numFmtId="13" formatCode="0%"/>
        <alignment horizontal="center" vertical="top" readingOrder="0"/>
      </dxf>
    </rfmt>
  </rrc>
  <rfmt sheetId="1" sqref="A8:G8 A10:G10 A12:G12 A14:G14 A16:G16 A18:G18 A20:G20 A22:G22">
    <dxf>
      <fill>
        <patternFill patternType="solid">
          <bgColor theme="3" tint="0.79998168889431442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879D016-2749-45CA-91C5-4A43E8BED193}" name="Lori Coward" id="-1272948206" dateTime="2014-07-14T12:19:1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30"/>
  <sheetViews>
    <sheetView tabSelected="1" zoomScaleNormal="100" workbookViewId="0">
      <selection activeCell="E35" sqref="E35"/>
    </sheetView>
  </sheetViews>
  <sheetFormatPr defaultColWidth="11.42578125" defaultRowHeight="12.75"/>
  <cols>
    <col min="1" max="4" width="13.7109375" customWidth="1"/>
    <col min="5" max="6" width="13.7109375" style="12" customWidth="1"/>
    <col min="7" max="7" width="18.5703125" style="9" customWidth="1"/>
  </cols>
  <sheetData>
    <row r="1" spans="1:7">
      <c r="A1" s="8"/>
      <c r="B1" s="3"/>
      <c r="C1" s="3"/>
      <c r="D1" s="3"/>
      <c r="E1" s="2"/>
      <c r="F1" s="2"/>
    </row>
    <row r="2" spans="1:7">
      <c r="A2" s="2" t="s">
        <v>19</v>
      </c>
    </row>
    <row r="3" spans="1:7" ht="13.5" thickBot="1">
      <c r="A3" s="4"/>
      <c r="B3" s="4"/>
      <c r="C3" s="4"/>
      <c r="D3" s="4"/>
      <c r="E3" s="13"/>
      <c r="F3" s="13"/>
    </row>
    <row r="4" spans="1:7">
      <c r="A4" s="1"/>
    </row>
    <row r="5" spans="1:7">
      <c r="A5" s="23"/>
      <c r="B5" s="23"/>
      <c r="C5" s="23"/>
      <c r="D5" s="23"/>
      <c r="E5" s="24"/>
      <c r="F5" s="24"/>
      <c r="G5" s="25" t="s">
        <v>20</v>
      </c>
    </row>
    <row r="6" spans="1:7">
      <c r="A6" s="26" t="s">
        <v>0</v>
      </c>
      <c r="B6" s="27">
        <v>2009</v>
      </c>
      <c r="C6" s="27">
        <v>2010</v>
      </c>
      <c r="D6" s="27">
        <v>2011</v>
      </c>
      <c r="E6" s="27">
        <v>2012</v>
      </c>
      <c r="F6" s="27">
        <v>2013</v>
      </c>
      <c r="G6" s="25" t="s">
        <v>18</v>
      </c>
    </row>
    <row r="7" spans="1:7" ht="13.5" customHeight="1">
      <c r="A7" s="20" t="s">
        <v>16</v>
      </c>
      <c r="B7" s="17">
        <v>1557.84789</v>
      </c>
      <c r="C7" s="18">
        <v>1285.3430000000001</v>
      </c>
      <c r="D7" s="18">
        <v>941.5809999999999</v>
      </c>
      <c r="E7" s="18">
        <v>746</v>
      </c>
      <c r="F7" s="16">
        <v>1081.0999999999999</v>
      </c>
      <c r="G7" s="9">
        <f>($F7-$E7)/$E7</f>
        <v>0.44919571045576395</v>
      </c>
    </row>
    <row r="8" spans="1:7" ht="13.5" customHeight="1">
      <c r="A8" s="28" t="s">
        <v>17</v>
      </c>
      <c r="B8" s="29"/>
      <c r="C8" s="30"/>
      <c r="D8" s="30">
        <v>1.11E-2</v>
      </c>
      <c r="E8" s="30">
        <v>4.3299999999999996E-3</v>
      </c>
      <c r="F8" s="31">
        <v>6.1289999999999999E-3</v>
      </c>
      <c r="G8" s="32">
        <f>($F8-$E8)/$E8</f>
        <v>0.41547344110854512</v>
      </c>
    </row>
    <row r="9" spans="1:7">
      <c r="A9" s="21" t="s">
        <v>15</v>
      </c>
      <c r="B9" s="17">
        <v>5.5099999999999995E-4</v>
      </c>
      <c r="C9" s="18"/>
      <c r="D9" s="18"/>
      <c r="E9" s="18"/>
      <c r="F9" s="16"/>
    </row>
    <row r="10" spans="1:7">
      <c r="A10" s="28" t="s">
        <v>13</v>
      </c>
      <c r="B10" s="29">
        <v>4.0190090000000005E-2</v>
      </c>
      <c r="C10" s="30">
        <v>3.8380999999999998E-2</v>
      </c>
      <c r="D10" s="30">
        <v>2.9364999999999999E-2</v>
      </c>
      <c r="E10" s="30">
        <v>1.8100000000000002E-2</v>
      </c>
      <c r="F10" s="31">
        <v>2.3900000000000001E-2</v>
      </c>
      <c r="G10" s="32">
        <f t="shared" ref="G10:G23" si="0">($F10-$E10)/$E10</f>
        <v>0.3204419889502762</v>
      </c>
    </row>
    <row r="11" spans="1:7" s="11" customFormat="1">
      <c r="A11" s="22" t="s">
        <v>11</v>
      </c>
      <c r="B11" s="17">
        <v>1.9614430000000002E-2</v>
      </c>
      <c r="C11" s="18">
        <v>2.3900000000000001E-2</v>
      </c>
      <c r="D11" s="18">
        <v>1.0699999999999999E-2</v>
      </c>
      <c r="E11" s="18">
        <v>1.09E-2</v>
      </c>
      <c r="F11" s="16">
        <v>1.8461000000000002E-2</v>
      </c>
      <c r="G11" s="9">
        <f t="shared" si="0"/>
        <v>0.69366972477064237</v>
      </c>
    </row>
    <row r="12" spans="1:7" s="11" customFormat="1">
      <c r="A12" s="33" t="s">
        <v>1</v>
      </c>
      <c r="B12" s="34">
        <v>3.5509619999999999E-2</v>
      </c>
      <c r="C12" s="30">
        <v>2.6499999999999999E-2</v>
      </c>
      <c r="D12" s="30">
        <v>1.4800000000000001E-2</v>
      </c>
      <c r="E12" s="30">
        <v>1.3299999999999999E-2</v>
      </c>
      <c r="F12" s="31">
        <v>2.701489E-2</v>
      </c>
      <c r="G12" s="32">
        <f t="shared" si="0"/>
        <v>1.0311947368421053</v>
      </c>
    </row>
    <row r="13" spans="1:7">
      <c r="A13" s="20" t="s">
        <v>2</v>
      </c>
      <c r="B13" s="19">
        <v>9.154989999999999E-2</v>
      </c>
      <c r="C13" s="18">
        <v>0.06</v>
      </c>
      <c r="D13" s="18">
        <v>8.0500000000000002E-2</v>
      </c>
      <c r="E13" s="18">
        <v>5.0900000000000001E-2</v>
      </c>
      <c r="F13" s="16">
        <v>3.3399999999999999E-2</v>
      </c>
      <c r="G13" s="9">
        <f t="shared" si="0"/>
        <v>-0.34381139489194501</v>
      </c>
    </row>
    <row r="14" spans="1:7">
      <c r="A14" s="28" t="s">
        <v>3</v>
      </c>
      <c r="B14" s="29">
        <v>1.6249399999999998E-4</v>
      </c>
      <c r="C14" s="30">
        <v>4.0910000000000002E-4</v>
      </c>
      <c r="D14" s="30">
        <v>7.4440000000000006E-2</v>
      </c>
      <c r="E14" s="30">
        <v>7.4800000000000005E-2</v>
      </c>
      <c r="F14" s="31">
        <v>4.536567482758621E-2</v>
      </c>
      <c r="G14" s="32">
        <f t="shared" si="0"/>
        <v>-0.39350702102157475</v>
      </c>
    </row>
    <row r="15" spans="1:7">
      <c r="A15" s="20" t="s">
        <v>4</v>
      </c>
      <c r="B15" s="17">
        <v>2.1669599999999999E-6</v>
      </c>
      <c r="C15" s="18">
        <v>1.9454E-5</v>
      </c>
      <c r="D15" s="18">
        <v>3.5011E-3</v>
      </c>
      <c r="E15" s="18">
        <v>3.8400000000000001E-3</v>
      </c>
      <c r="F15" s="16">
        <v>2.6285706896551726E-3</v>
      </c>
      <c r="G15" s="9">
        <f t="shared" si="0"/>
        <v>-0.31547638290229885</v>
      </c>
    </row>
    <row r="16" spans="1:7">
      <c r="A16" s="28" t="s">
        <v>5</v>
      </c>
      <c r="B16" s="29">
        <v>1.1591699999999999E-4</v>
      </c>
      <c r="C16" s="30">
        <v>3.6099999999999999E-4</v>
      </c>
      <c r="D16" s="30">
        <v>8.7952149999999993E-2</v>
      </c>
      <c r="E16" s="30">
        <v>7.7299999999999994E-2</v>
      </c>
      <c r="F16" s="31">
        <v>5.4967872586206896E-2</v>
      </c>
      <c r="G16" s="32">
        <f t="shared" si="0"/>
        <v>-0.28890203640094564</v>
      </c>
    </row>
    <row r="17" spans="1:7">
      <c r="A17" s="20" t="s">
        <v>14</v>
      </c>
      <c r="B17" s="17">
        <v>1.35E-7</v>
      </c>
      <c r="C17" s="18"/>
      <c r="D17" s="18">
        <v>3.5599999999999998E-6</v>
      </c>
      <c r="E17" s="18">
        <v>5.1399999999999999E-6</v>
      </c>
      <c r="F17" s="16">
        <v>5.0500000000000004E-7</v>
      </c>
      <c r="G17" s="9">
        <f t="shared" si="0"/>
        <v>-0.90175097276264582</v>
      </c>
    </row>
    <row r="18" spans="1:7" ht="14.45" customHeight="1">
      <c r="A18" s="28" t="s">
        <v>6</v>
      </c>
      <c r="B18" s="29">
        <v>2.2823080000000003E-3</v>
      </c>
      <c r="C18" s="30">
        <v>2.0506000000000001E-3</v>
      </c>
      <c r="D18" s="30">
        <v>1.0300999999999999E-3</v>
      </c>
      <c r="E18" s="30">
        <v>6.7900000000000002E-4</v>
      </c>
      <c r="F18" s="31">
        <v>6.2707099999999999E-4</v>
      </c>
      <c r="G18" s="32">
        <f t="shared" si="0"/>
        <v>-7.6478645066273984E-2</v>
      </c>
    </row>
    <row r="19" spans="1:7" ht="14.25">
      <c r="A19" s="20" t="s">
        <v>12</v>
      </c>
      <c r="B19" s="17">
        <v>1.5513530000000001E-4</v>
      </c>
      <c r="C19" s="18">
        <v>1.64E-4</v>
      </c>
      <c r="D19" s="18">
        <v>4.3849999999999995E-5</v>
      </c>
      <c r="E19" s="18">
        <v>5.6900000000000001E-5</v>
      </c>
      <c r="F19" s="16">
        <v>4.8055799999999995E-5</v>
      </c>
      <c r="G19" s="9">
        <f t="shared" si="0"/>
        <v>-0.15543409490333929</v>
      </c>
    </row>
    <row r="20" spans="1:7">
      <c r="A20" s="28" t="s">
        <v>7</v>
      </c>
      <c r="B20" s="29">
        <v>1.052764E-4</v>
      </c>
      <c r="C20" s="30">
        <v>7.3399999999999995E-5</v>
      </c>
      <c r="D20" s="30">
        <v>4.06E-4</v>
      </c>
      <c r="E20" s="30">
        <v>3.9300000000000003E-3</v>
      </c>
      <c r="F20" s="31">
        <v>4.2700000000000004E-3</v>
      </c>
      <c r="G20" s="32">
        <f t="shared" si="0"/>
        <v>8.6513994910941472E-2</v>
      </c>
    </row>
    <row r="21" spans="1:7">
      <c r="A21" s="20" t="s">
        <v>8</v>
      </c>
      <c r="B21" s="17">
        <v>2.9232999999999999E-5</v>
      </c>
      <c r="C21" s="18">
        <v>1.7600000000000001E-5</v>
      </c>
      <c r="D21" s="18">
        <v>3.9899999999999999E-4</v>
      </c>
      <c r="E21" s="18">
        <v>6.8199999999999999E-4</v>
      </c>
      <c r="F21" s="16">
        <v>2.2265499999999999E-5</v>
      </c>
      <c r="G21" s="9">
        <f t="shared" si="0"/>
        <v>-0.96735263929618764</v>
      </c>
    </row>
    <row r="22" spans="1:7">
      <c r="A22" s="28" t="s">
        <v>9</v>
      </c>
      <c r="B22" s="29">
        <v>1.7661673999999999E-2</v>
      </c>
      <c r="C22" s="30">
        <v>7.1469999999999992E-2</v>
      </c>
      <c r="D22" s="30">
        <v>1.3549E-2</v>
      </c>
      <c r="E22" s="30">
        <v>1.4E-2</v>
      </c>
      <c r="F22" s="31">
        <v>5.1763439000000015E-3</v>
      </c>
      <c r="G22" s="32">
        <f t="shared" si="0"/>
        <v>-0.63026114999999994</v>
      </c>
    </row>
    <row r="23" spans="1:7">
      <c r="A23" s="20" t="s">
        <v>10</v>
      </c>
      <c r="B23" s="17">
        <v>5.4820899999999999E-2</v>
      </c>
      <c r="C23" s="18">
        <v>0.12603999999999999</v>
      </c>
      <c r="D23" s="18">
        <v>3.3015999999999997E-2</v>
      </c>
      <c r="E23" s="18">
        <v>4.8800000000000003E-2</v>
      </c>
      <c r="F23" s="16">
        <v>4.1170599999999995E-2</v>
      </c>
      <c r="G23" s="9">
        <f t="shared" si="0"/>
        <v>-0.1563401639344264</v>
      </c>
    </row>
    <row r="24" spans="1:7" ht="13.5" thickBot="1">
      <c r="A24" s="4"/>
      <c r="B24" s="7"/>
      <c r="C24" s="7"/>
      <c r="D24" s="7"/>
      <c r="E24" s="13"/>
      <c r="F24" s="13"/>
    </row>
    <row r="25" spans="1:7" s="5" customFormat="1">
      <c r="A25" s="1"/>
      <c r="B25" s="6"/>
      <c r="C25" s="6"/>
      <c r="D25" s="6"/>
      <c r="E25" s="14"/>
      <c r="F25" s="14"/>
      <c r="G25" s="9"/>
    </row>
    <row r="26" spans="1:7" s="5" customFormat="1" ht="12">
      <c r="E26" s="15"/>
      <c r="F26" s="15"/>
      <c r="G26" s="10"/>
    </row>
    <row r="27" spans="1:7" s="5" customFormat="1" ht="12">
      <c r="E27" s="15"/>
      <c r="F27" s="15"/>
      <c r="G27" s="10"/>
    </row>
    <row r="28" spans="1:7">
      <c r="A28" s="5"/>
      <c r="B28" s="5"/>
      <c r="C28" s="5"/>
      <c r="D28" s="5"/>
      <c r="E28" s="15"/>
      <c r="F28" s="15"/>
      <c r="G28" s="10"/>
    </row>
    <row r="29" spans="1:7">
      <c r="A29" s="5"/>
    </row>
    <row r="30" spans="1:7">
      <c r="A30" s="5"/>
    </row>
  </sheetData>
  <customSheetViews>
    <customSheetView guid="{4C5594E0-A42D-47D3-AEC7-8498BC23F11B}" showRuler="0">
      <selection activeCell="G14" sqref="G14"/>
      <pageMargins left="0.75" right="0.75" top="1" bottom="1" header="0.5" footer="0.5"/>
      <printOptions gridLines="1"/>
      <pageSetup orientation="landscape" r:id="rId1"/>
      <headerFooter alignWithMargins="0">
        <oddHeader>&amp;C&amp;"Geneva,Bold"&amp;11L2</oddHeader>
      </headerFooter>
    </customSheetView>
    <customSheetView guid="{1C85ECE2-45E9-42FC-B9B3-988480E2A0C8}" showRuler="0">
      <selection activeCell="C17" sqref="C17"/>
      <pageMargins left="0.75" right="0.75" top="1" bottom="1" header="0.5" footer="0.5"/>
      <printOptions gridLines="1"/>
      <pageSetup orientation="landscape" r:id="rId2"/>
      <headerFooter alignWithMargins="0">
        <oddHeader>&amp;C&amp;"Geneva,Bold"&amp;11L2</oddHeader>
      </headerFooter>
    </customSheetView>
    <customSheetView guid="{60E576F3-7680-4918-9C6C-CE179459B201}" view="pageLayout">
      <selection activeCell="B5" sqref="B5"/>
      <pageMargins left="0.75" right="0.75" top="1" bottom="1" header="0.5" footer="0.5"/>
      <printOptions gridLines="1"/>
      <pageSetup orientation="landscape" r:id="rId3"/>
      <headerFooter alignWithMargins="0">
        <oddHeader xml:space="preserve">&amp;C&amp;"Geneva,Bold"&amp;11
</oddHeader>
      </headerFooter>
    </customSheetView>
    <customSheetView guid="{46D6DCF3-0F52-464A-BC69-37BE9F2CE7CC}" view="pageLayout">
      <selection activeCell="C22" sqref="C22"/>
      <pageMargins left="0.75" right="0.75" top="1" bottom="1" header="0.5" footer="0.5"/>
      <printOptions gridLines="1"/>
      <pageSetup orientation="landscape" r:id="rId4"/>
      <headerFooter alignWithMargins="0">
        <oddHeader xml:space="preserve">&amp;C&amp;"Geneva,Bold"&amp;11
</oddHeader>
      </headerFooter>
    </customSheetView>
    <customSheetView guid="{32342F61-8A24-4494-936B-2604856BF235}" view="pageLayout" topLeftCell="A2">
      <selection activeCell="F14" sqref="F14"/>
      <pageMargins left="0.75" right="0.75" top="1" bottom="1" header="0.5" footer="0.5"/>
      <printOptions gridLines="1"/>
      <pageSetup orientation="landscape" horizontalDpi="300" verticalDpi="300" r:id="rId5"/>
      <headerFooter alignWithMargins="0">
        <oddHeader xml:space="preserve">&amp;C&amp;"Geneva,Bold"&amp;11
</oddHeader>
      </headerFooter>
    </customSheetView>
    <customSheetView guid="{EE991BC2-6F58-4272-8B82-061C79AC3A49}" topLeftCell="A2">
      <selection activeCell="J15" sqref="J15"/>
      <pageMargins left="0.75" right="0.75" top="1" bottom="1" header="0.5" footer="0.5"/>
      <printOptions gridLines="1"/>
      <pageSetup orientation="landscape" horizontalDpi="300" verticalDpi="300" r:id="rId6"/>
      <headerFooter alignWithMargins="0">
        <oddHeader xml:space="preserve">&amp;C&amp;"Geneva,Bold"&amp;11
</oddHeader>
      </headerFooter>
    </customSheetView>
  </customSheetViews>
  <phoneticPr fontId="0" type="noConversion"/>
  <printOptions gridLines="1"/>
  <pageMargins left="0.75" right="0.75" top="1" bottom="1" header="0.5" footer="0.5"/>
  <pageSetup orientation="landscape" horizontalDpi="300" verticalDpi="300" r:id="rId7"/>
  <headerFooter alignWithMargins="0">
    <oddHeader xml:space="preserve">&amp;C&amp;"Geneva,Bold"&amp;11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COWARD, LORI S</dc:creator>
  <cp:lastModifiedBy>Lori Coward</cp:lastModifiedBy>
  <cp:lastPrinted>2014-07-14T18:50:23Z</cp:lastPrinted>
  <dcterms:created xsi:type="dcterms:W3CDTF">2003-04-11T13:37:59Z</dcterms:created>
  <dcterms:modified xsi:type="dcterms:W3CDTF">2014-07-14T18:50:35Z</dcterms:modified>
</cp:coreProperties>
</file>