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80" yWindow="165" windowWidth="11055" windowHeight="13740"/>
  </bookViews>
  <sheets>
    <sheet name="2013 River Flow Rate History" sheetId="7" r:id="rId1"/>
    <sheet name="backup data for chart" sheetId="1" r:id="rId2"/>
    <sheet name="2013 Chart of Flows" sheetId="6" r:id="rId3"/>
  </sheets>
  <definedNames>
    <definedName name="_xlnm.Print_Area" localSheetId="1">'backup data for chart'!$A$1:$G$61</definedName>
  </definedNames>
  <calcPr calcId="145621"/>
</workbook>
</file>

<file path=xl/calcChain.xml><?xml version="1.0" encoding="utf-8"?>
<calcChain xmlns="http://schemas.openxmlformats.org/spreadsheetml/2006/main">
  <c r="E17" i="7" l="1"/>
  <c r="E16" i="7"/>
  <c r="E15" i="7"/>
</calcChain>
</file>

<file path=xl/sharedStrings.xml><?xml version="1.0" encoding="utf-8"?>
<sst xmlns="http://schemas.openxmlformats.org/spreadsheetml/2006/main" count="13" uniqueCount="9">
  <si>
    <t>Mean Annual Flow (cfs)</t>
  </si>
  <si>
    <t>Year</t>
  </si>
  <si>
    <t xml:space="preserve">Harmonic Mean = </t>
  </si>
  <si>
    <t>Geometric Mean =</t>
  </si>
  <si>
    <t>Mean =</t>
  </si>
  <si>
    <t xml:space="preserve">Near River Mile 118.8 (Hwy 301 Bridge) </t>
  </si>
  <si>
    <t>(USGS #02197500)</t>
  </si>
  <si>
    <t>Data Table 6-5, Savannah River Mile 118.8 Flow Rates, 1954-2013</t>
  </si>
  <si>
    <t>Backup data for chart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</si>
</sst>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1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/>
    </xf>
    <xf numFmtId="1" fontId="1" fillId="0" borderId="0" xfId="0" applyNumberFormat="1" applyFont="1" applyAlignment="1">
      <alignment horizontal="center"/>
    </xf>
    <xf numFmtId="3" fontId="1" fillId="0" borderId="0" xfId="0" applyNumberFormat="1" applyFont="1" applyAlignment="1">
      <alignment horizontal="center"/>
    </xf>
    <xf numFmtId="0" fontId="1" fillId="0" borderId="0" xfId="0" applyFont="1"/>
    <xf numFmtId="3" fontId="1" fillId="0" borderId="0" xfId="0" applyNumberFormat="1" applyFont="1" applyAlignment="1">
      <alignment horizontal="left"/>
    </xf>
    <xf numFmtId="1" fontId="2" fillId="0" borderId="0" xfId="0" applyNumberFormat="1" applyFont="1" applyAlignment="1">
      <alignment horizontal="left"/>
    </xf>
    <xf numFmtId="1" fontId="3" fillId="0" borderId="1" xfId="0" applyNumberFormat="1" applyFont="1" applyBorder="1" applyAlignment="1">
      <alignment horizontal="center"/>
    </xf>
    <xf numFmtId="3" fontId="3" fillId="0" borderId="1" xfId="0" applyNumberFormat="1" applyFont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3" fontId="2" fillId="2" borderId="0" xfId="0" applyNumberFormat="1" applyFont="1" applyFill="1" applyAlignment="1">
      <alignment horizontal="center"/>
    </xf>
  </cellXfs>
  <cellStyles count="1">
    <cellStyle name="Normal" xfId="0" builtinId="0"/>
  </cellStyles>
  <dxfs count="3"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hartsheet" Target="chartsheets/sheet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rotection>
    <c:chartObject val="0"/>
    <c:data val="0"/>
    <c:formatting val="0"/>
    <c:selection val="0"/>
    <c:userInterface val="0"/>
  </c:protection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Savannah River Annual Average Flow Rates at River Mile 118.8</a:t>
            </a:r>
          </a:p>
        </c:rich>
      </c:tx>
      <c:layout>
        <c:manualLayout>
          <c:xMode val="edge"/>
          <c:yMode val="edge"/>
          <c:x val="0.23307436570428697"/>
          <c:y val="1.957578171883958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175328083989501E-2"/>
          <c:y val="0.12617042090032299"/>
          <c:w val="0.83573806881243062"/>
          <c:h val="0.73246329526916798"/>
        </c:manualLayout>
      </c:layout>
      <c:lineChart>
        <c:grouping val="standard"/>
        <c:varyColors val="0"/>
        <c:ser>
          <c:idx val="1"/>
          <c:order val="0"/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numRef>
              <c:f>'backup data for chart'!$A$2:$A$58</c:f>
              <c:numCache>
                <c:formatCode>0</c:formatCode>
                <c:ptCount val="57"/>
                <c:pt idx="0">
                  <c:v>1954</c:v>
                </c:pt>
                <c:pt idx="1">
                  <c:v>1955</c:v>
                </c:pt>
                <c:pt idx="2">
                  <c:v>1956</c:v>
                </c:pt>
                <c:pt idx="3">
                  <c:v>1957</c:v>
                </c:pt>
                <c:pt idx="4">
                  <c:v>1958</c:v>
                </c:pt>
                <c:pt idx="5">
                  <c:v>1959</c:v>
                </c:pt>
                <c:pt idx="6">
                  <c:v>1960</c:v>
                </c:pt>
                <c:pt idx="7">
                  <c:v>1961</c:v>
                </c:pt>
                <c:pt idx="8">
                  <c:v>1962</c:v>
                </c:pt>
                <c:pt idx="9">
                  <c:v>1963</c:v>
                </c:pt>
                <c:pt idx="10">
                  <c:v>1964</c:v>
                </c:pt>
                <c:pt idx="11">
                  <c:v>1965</c:v>
                </c:pt>
                <c:pt idx="12">
                  <c:v>1966</c:v>
                </c:pt>
                <c:pt idx="13">
                  <c:v>1967</c:v>
                </c:pt>
                <c:pt idx="14">
                  <c:v>1968</c:v>
                </c:pt>
                <c:pt idx="15">
                  <c:v>1969</c:v>
                </c:pt>
                <c:pt idx="16">
                  <c:v>1970</c:v>
                </c:pt>
                <c:pt idx="17">
                  <c:v>1971</c:v>
                </c:pt>
                <c:pt idx="18">
                  <c:v>1972</c:v>
                </c:pt>
                <c:pt idx="19">
                  <c:v>1973</c:v>
                </c:pt>
                <c:pt idx="20">
                  <c:v>1974</c:v>
                </c:pt>
                <c:pt idx="21">
                  <c:v>1975</c:v>
                </c:pt>
                <c:pt idx="22">
                  <c:v>1976</c:v>
                </c:pt>
                <c:pt idx="23">
                  <c:v>1977</c:v>
                </c:pt>
                <c:pt idx="24">
                  <c:v>1978</c:v>
                </c:pt>
                <c:pt idx="25">
                  <c:v>1979</c:v>
                </c:pt>
                <c:pt idx="26">
                  <c:v>1980</c:v>
                </c:pt>
                <c:pt idx="27">
                  <c:v>1981</c:v>
                </c:pt>
                <c:pt idx="28">
                  <c:v>1982</c:v>
                </c:pt>
                <c:pt idx="29">
                  <c:v>1983</c:v>
                </c:pt>
                <c:pt idx="30">
                  <c:v>1984</c:v>
                </c:pt>
                <c:pt idx="31">
                  <c:v>1985</c:v>
                </c:pt>
                <c:pt idx="32">
                  <c:v>1986</c:v>
                </c:pt>
                <c:pt idx="33">
                  <c:v>1987</c:v>
                </c:pt>
                <c:pt idx="34">
                  <c:v>1988</c:v>
                </c:pt>
                <c:pt idx="35">
                  <c:v>1989</c:v>
                </c:pt>
                <c:pt idx="36">
                  <c:v>1990</c:v>
                </c:pt>
                <c:pt idx="37">
                  <c:v>1991</c:v>
                </c:pt>
                <c:pt idx="38">
                  <c:v>1992</c:v>
                </c:pt>
                <c:pt idx="39">
                  <c:v>1993</c:v>
                </c:pt>
                <c:pt idx="40">
                  <c:v>1994</c:v>
                </c:pt>
                <c:pt idx="41">
                  <c:v>1995</c:v>
                </c:pt>
                <c:pt idx="42">
                  <c:v>1996</c:v>
                </c:pt>
                <c:pt idx="43">
                  <c:v>1997</c:v>
                </c:pt>
                <c:pt idx="44">
                  <c:v>1998</c:v>
                </c:pt>
                <c:pt idx="45">
                  <c:v>1999</c:v>
                </c:pt>
                <c:pt idx="46">
                  <c:v>2000</c:v>
                </c:pt>
                <c:pt idx="47">
                  <c:v>2001</c:v>
                </c:pt>
                <c:pt idx="48">
                  <c:v>2002</c:v>
                </c:pt>
                <c:pt idx="49">
                  <c:v>2003</c:v>
                </c:pt>
                <c:pt idx="50">
                  <c:v>2004</c:v>
                </c:pt>
                <c:pt idx="51">
                  <c:v>2005</c:v>
                </c:pt>
                <c:pt idx="52">
                  <c:v>2006</c:v>
                </c:pt>
                <c:pt idx="53">
                  <c:v>2007</c:v>
                </c:pt>
                <c:pt idx="54">
                  <c:v>2008</c:v>
                </c:pt>
                <c:pt idx="55">
                  <c:v>2009</c:v>
                </c:pt>
                <c:pt idx="56">
                  <c:v>2010</c:v>
                </c:pt>
              </c:numCache>
            </c:numRef>
          </c:cat>
          <c:val>
            <c:numRef>
              <c:f>'backup data for chart'!$B$2:$B$61</c:f>
              <c:numCache>
                <c:formatCode>#,##0</c:formatCode>
                <c:ptCount val="60"/>
                <c:pt idx="0">
                  <c:v>7382</c:v>
                </c:pt>
                <c:pt idx="1">
                  <c:v>5974</c:v>
                </c:pt>
                <c:pt idx="2">
                  <c:v>6309</c:v>
                </c:pt>
                <c:pt idx="3">
                  <c:v>8312</c:v>
                </c:pt>
                <c:pt idx="4">
                  <c:v>11038</c:v>
                </c:pt>
                <c:pt idx="5">
                  <c:v>9748</c:v>
                </c:pt>
                <c:pt idx="6">
                  <c:v>13112</c:v>
                </c:pt>
                <c:pt idx="7">
                  <c:v>10909</c:v>
                </c:pt>
                <c:pt idx="8">
                  <c:v>10580</c:v>
                </c:pt>
                <c:pt idx="9">
                  <c:v>11138</c:v>
                </c:pt>
                <c:pt idx="10">
                  <c:v>20497</c:v>
                </c:pt>
                <c:pt idx="11">
                  <c:v>12785</c:v>
                </c:pt>
                <c:pt idx="12">
                  <c:v>11175</c:v>
                </c:pt>
                <c:pt idx="13">
                  <c:v>10573</c:v>
                </c:pt>
                <c:pt idx="14">
                  <c:v>9624</c:v>
                </c:pt>
                <c:pt idx="15">
                  <c:v>10945</c:v>
                </c:pt>
                <c:pt idx="16">
                  <c:v>7169</c:v>
                </c:pt>
                <c:pt idx="17">
                  <c:v>10714.7459</c:v>
                </c:pt>
                <c:pt idx="18">
                  <c:v>11275.009699999999</c:v>
                </c:pt>
                <c:pt idx="19">
                  <c:v>14535.791899999998</c:v>
                </c:pt>
                <c:pt idx="20">
                  <c:v>11137.874</c:v>
                </c:pt>
                <c:pt idx="21">
                  <c:v>15533.248999999998</c:v>
                </c:pt>
                <c:pt idx="22">
                  <c:v>14008.346899999999</c:v>
                </c:pt>
                <c:pt idx="23">
                  <c:v>11694.621499999999</c:v>
                </c:pt>
                <c:pt idx="24">
                  <c:v>10547.1356</c:v>
                </c:pt>
                <c:pt idx="25">
                  <c:v>13333.217299999998</c:v>
                </c:pt>
                <c:pt idx="26">
                  <c:v>13281.644899999999</c:v>
                </c:pt>
                <c:pt idx="27">
                  <c:v>6544.4140999999991</c:v>
                </c:pt>
                <c:pt idx="28">
                  <c:v>7169</c:v>
                </c:pt>
                <c:pt idx="29">
                  <c:v>12348</c:v>
                </c:pt>
                <c:pt idx="30">
                  <c:v>12759</c:v>
                </c:pt>
                <c:pt idx="31">
                  <c:v>7167</c:v>
                </c:pt>
                <c:pt idx="32">
                  <c:v>6175</c:v>
                </c:pt>
                <c:pt idx="33">
                  <c:v>8955</c:v>
                </c:pt>
                <c:pt idx="34">
                  <c:v>5364</c:v>
                </c:pt>
                <c:pt idx="35">
                  <c:v>7966</c:v>
                </c:pt>
                <c:pt idx="36">
                  <c:v>11858</c:v>
                </c:pt>
                <c:pt idx="37">
                  <c:v>11598</c:v>
                </c:pt>
                <c:pt idx="38">
                  <c:v>11697</c:v>
                </c:pt>
                <c:pt idx="39">
                  <c:v>14788</c:v>
                </c:pt>
                <c:pt idx="40">
                  <c:v>12271</c:v>
                </c:pt>
                <c:pt idx="41">
                  <c:v>12750</c:v>
                </c:pt>
                <c:pt idx="42">
                  <c:v>11467</c:v>
                </c:pt>
                <c:pt idx="43">
                  <c:v>10464</c:v>
                </c:pt>
                <c:pt idx="44">
                  <c:v>16239</c:v>
                </c:pt>
                <c:pt idx="45">
                  <c:v>6160</c:v>
                </c:pt>
                <c:pt idx="46">
                  <c:v>5550</c:v>
                </c:pt>
                <c:pt idx="47">
                  <c:v>5804</c:v>
                </c:pt>
                <c:pt idx="48">
                  <c:v>5386</c:v>
                </c:pt>
                <c:pt idx="49">
                  <c:v>12842</c:v>
                </c:pt>
                <c:pt idx="50">
                  <c:v>8778</c:v>
                </c:pt>
                <c:pt idx="51">
                  <c:v>11935</c:v>
                </c:pt>
                <c:pt idx="52">
                  <c:v>6818</c:v>
                </c:pt>
                <c:pt idx="53">
                  <c:v>6088</c:v>
                </c:pt>
                <c:pt idx="54">
                  <c:v>4833</c:v>
                </c:pt>
                <c:pt idx="55">
                  <c:v>7666.3488223246286</c:v>
                </c:pt>
                <c:pt idx="56">
                  <c:v>9893</c:v>
                </c:pt>
                <c:pt idx="57">
                  <c:v>5714</c:v>
                </c:pt>
                <c:pt idx="58">
                  <c:v>4570</c:v>
                </c:pt>
                <c:pt idx="59">
                  <c:v>8479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9653248"/>
        <c:axId val="179655424"/>
      </c:lineChart>
      <c:catAx>
        <c:axId val="1796532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Year</a:t>
                </a:r>
              </a:p>
            </c:rich>
          </c:tx>
          <c:layout>
            <c:manualLayout>
              <c:xMode val="edge"/>
              <c:yMode val="edge"/>
              <c:x val="0.44173146689997084"/>
              <c:y val="0.9004893902539867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9655424"/>
        <c:crosses val="autoZero"/>
        <c:auto val="0"/>
        <c:lblAlgn val="ctr"/>
        <c:lblOffset val="100"/>
        <c:tickLblSkip val="5"/>
        <c:tickMarkSkip val="1"/>
        <c:noMultiLvlLbl val="0"/>
      </c:catAx>
      <c:valAx>
        <c:axId val="179655424"/>
        <c:scaling>
          <c:orientation val="minMax"/>
        </c:scaling>
        <c:delete val="0"/>
        <c:axPos val="r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Annual Average Flow Rate (cfs)</a:t>
                </a:r>
              </a:p>
            </c:rich>
          </c:tx>
          <c:layout>
            <c:manualLayout>
              <c:xMode val="edge"/>
              <c:yMode val="edge"/>
              <c:x val="0.93451723534558184"/>
              <c:y val="0.3181076109568792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 rtl="0"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9653248"/>
        <c:crosses val="max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92" workbookViewId="0"/>
  </sheetViews>
  <sheetProtection password="CB49" content="1" objects="1"/>
  <pageMargins left="0.75" right="0.75" top="1" bottom="1" header="0.5" footer="0.5"/>
  <pageSetup orientation="landscape" horizontalDpi="300" verticalDpi="300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572500" cy="5828886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2"/>
  <sheetViews>
    <sheetView tabSelected="1" workbookViewId="0">
      <selection activeCell="E22" sqref="E22"/>
    </sheetView>
  </sheetViews>
  <sheetFormatPr defaultRowHeight="12.75" x14ac:dyDescent="0.2"/>
  <cols>
    <col min="1" max="1" width="10.7109375" customWidth="1"/>
    <col min="2" max="2" width="24.5703125" customWidth="1"/>
    <col min="4" max="4" width="13" customWidth="1"/>
    <col min="5" max="5" width="25" customWidth="1"/>
  </cols>
  <sheetData>
    <row r="1" spans="1:10" x14ac:dyDescent="0.2">
      <c r="A1" s="7" t="s">
        <v>7</v>
      </c>
      <c r="B1" s="2"/>
    </row>
    <row r="2" spans="1:10" x14ac:dyDescent="0.2">
      <c r="A2" s="1"/>
      <c r="B2" s="2"/>
    </row>
    <row r="3" spans="1:10" x14ac:dyDescent="0.2">
      <c r="A3" s="10" t="s">
        <v>1</v>
      </c>
      <c r="B3" s="11" t="s">
        <v>0</v>
      </c>
      <c r="D3" s="10" t="s">
        <v>1</v>
      </c>
      <c r="E3" s="11" t="s">
        <v>0</v>
      </c>
    </row>
    <row r="4" spans="1:10" x14ac:dyDescent="0.2">
      <c r="A4" s="3">
        <v>1954</v>
      </c>
      <c r="B4" s="4">
        <v>7382</v>
      </c>
      <c r="D4" s="3">
        <v>2003</v>
      </c>
      <c r="E4" s="4">
        <v>12842</v>
      </c>
    </row>
    <row r="5" spans="1:10" x14ac:dyDescent="0.2">
      <c r="A5" s="3">
        <v>1955</v>
      </c>
      <c r="B5" s="4">
        <v>5974</v>
      </c>
      <c r="D5" s="3">
        <v>2004</v>
      </c>
      <c r="E5" s="4">
        <v>8778</v>
      </c>
    </row>
    <row r="6" spans="1:10" x14ac:dyDescent="0.2">
      <c r="A6" s="3">
        <v>1956</v>
      </c>
      <c r="B6" s="4">
        <v>6309</v>
      </c>
      <c r="D6" s="3">
        <v>2005</v>
      </c>
      <c r="E6" s="4">
        <v>11935</v>
      </c>
    </row>
    <row r="7" spans="1:10" x14ac:dyDescent="0.2">
      <c r="A7" s="3">
        <v>1957</v>
      </c>
      <c r="B7" s="4">
        <v>8312</v>
      </c>
      <c r="D7" s="3">
        <v>2006</v>
      </c>
      <c r="E7" s="4">
        <v>6818</v>
      </c>
    </row>
    <row r="8" spans="1:10" x14ac:dyDescent="0.2">
      <c r="A8" s="3">
        <v>1958</v>
      </c>
      <c r="B8" s="4">
        <v>11038</v>
      </c>
      <c r="D8" s="3">
        <v>2007</v>
      </c>
      <c r="E8" s="4">
        <v>6088</v>
      </c>
    </row>
    <row r="9" spans="1:10" x14ac:dyDescent="0.2">
      <c r="A9" s="3">
        <v>1959</v>
      </c>
      <c r="B9" s="4">
        <v>9748</v>
      </c>
      <c r="D9" s="3">
        <v>2008</v>
      </c>
      <c r="E9" s="4">
        <v>4833</v>
      </c>
    </row>
    <row r="10" spans="1:10" x14ac:dyDescent="0.2">
      <c r="A10" s="3">
        <v>1960</v>
      </c>
      <c r="B10" s="4">
        <v>13112</v>
      </c>
      <c r="D10" s="3">
        <v>2009</v>
      </c>
      <c r="E10" s="4">
        <v>7666.3488223246286</v>
      </c>
    </row>
    <row r="11" spans="1:10" x14ac:dyDescent="0.2">
      <c r="A11" s="3">
        <v>1961</v>
      </c>
      <c r="B11" s="4">
        <v>10909</v>
      </c>
      <c r="D11" s="3">
        <v>2010</v>
      </c>
      <c r="E11" s="4">
        <v>9893</v>
      </c>
    </row>
    <row r="12" spans="1:10" x14ac:dyDescent="0.2">
      <c r="A12" s="3">
        <v>1962</v>
      </c>
      <c r="B12" s="4">
        <v>10580</v>
      </c>
      <c r="D12" s="3">
        <v>2011</v>
      </c>
      <c r="E12" s="4">
        <v>5714</v>
      </c>
    </row>
    <row r="13" spans="1:10" x14ac:dyDescent="0.2">
      <c r="A13" s="3">
        <v>1963</v>
      </c>
      <c r="B13" s="4">
        <v>11138</v>
      </c>
      <c r="D13" s="3">
        <v>2012</v>
      </c>
      <c r="E13" s="4">
        <v>4570</v>
      </c>
    </row>
    <row r="14" spans="1:10" x14ac:dyDescent="0.2">
      <c r="A14" s="3">
        <v>1964</v>
      </c>
      <c r="B14" s="4">
        <v>20497</v>
      </c>
      <c r="D14" s="3">
        <v>2013</v>
      </c>
      <c r="E14" s="4">
        <v>8479</v>
      </c>
    </row>
    <row r="15" spans="1:10" x14ac:dyDescent="0.2">
      <c r="A15" s="3">
        <v>1965</v>
      </c>
      <c r="B15" s="4">
        <v>12785</v>
      </c>
      <c r="D15" s="8" t="s">
        <v>4</v>
      </c>
      <c r="E15" s="9">
        <f>AVERAGE(B4:B52,E4:E14)</f>
        <v>10023.789993705412</v>
      </c>
    </row>
    <row r="16" spans="1:10" x14ac:dyDescent="0.2">
      <c r="A16" s="3">
        <v>1966</v>
      </c>
      <c r="B16" s="4">
        <v>11175</v>
      </c>
      <c r="D16" s="5" t="s">
        <v>2</v>
      </c>
      <c r="E16" s="3">
        <f>HARMEAN(B4:B52,E4:E14)</f>
        <v>8926.209362624164</v>
      </c>
      <c r="F16" s="6"/>
      <c r="G16" s="5"/>
      <c r="I16" s="5"/>
      <c r="J16" s="6"/>
    </row>
    <row r="17" spans="1:5" x14ac:dyDescent="0.2">
      <c r="A17" s="3">
        <v>1967</v>
      </c>
      <c r="B17" s="4">
        <v>10573</v>
      </c>
      <c r="D17" s="5" t="s">
        <v>3</v>
      </c>
      <c r="E17" s="3">
        <f>GEOMEAN(B4:B52,E4:E14)</f>
        <v>9477.9964700053151</v>
      </c>
    </row>
    <row r="18" spans="1:5" x14ac:dyDescent="0.2">
      <c r="A18" s="3">
        <v>1968</v>
      </c>
      <c r="B18" s="4">
        <v>9624</v>
      </c>
    </row>
    <row r="19" spans="1:5" x14ac:dyDescent="0.2">
      <c r="A19" s="3">
        <v>1969</v>
      </c>
      <c r="B19" s="4">
        <v>10945</v>
      </c>
    </row>
    <row r="20" spans="1:5" x14ac:dyDescent="0.2">
      <c r="A20" s="3">
        <v>1970</v>
      </c>
      <c r="B20" s="4">
        <v>7169</v>
      </c>
    </row>
    <row r="21" spans="1:5" x14ac:dyDescent="0.2">
      <c r="A21" s="3">
        <v>1971</v>
      </c>
      <c r="B21" s="4">
        <v>10714.7459</v>
      </c>
    </row>
    <row r="22" spans="1:5" x14ac:dyDescent="0.2">
      <c r="A22" s="3">
        <v>1972</v>
      </c>
      <c r="B22" s="4">
        <v>11275.009699999999</v>
      </c>
    </row>
    <row r="23" spans="1:5" x14ac:dyDescent="0.2">
      <c r="A23" s="3">
        <v>1973</v>
      </c>
      <c r="B23" s="4">
        <v>14535.791899999998</v>
      </c>
    </row>
    <row r="24" spans="1:5" x14ac:dyDescent="0.2">
      <c r="A24" s="3">
        <v>1974</v>
      </c>
      <c r="B24" s="4">
        <v>11137.874</v>
      </c>
    </row>
    <row r="25" spans="1:5" x14ac:dyDescent="0.2">
      <c r="A25" s="3">
        <v>1975</v>
      </c>
      <c r="B25" s="4">
        <v>15533.248999999998</v>
      </c>
    </row>
    <row r="26" spans="1:5" x14ac:dyDescent="0.2">
      <c r="A26" s="3">
        <v>1976</v>
      </c>
      <c r="B26" s="4">
        <v>14008.346899999999</v>
      </c>
    </row>
    <row r="27" spans="1:5" x14ac:dyDescent="0.2">
      <c r="A27" s="3">
        <v>1977</v>
      </c>
      <c r="B27" s="4">
        <v>11694.621499999999</v>
      </c>
    </row>
    <row r="28" spans="1:5" x14ac:dyDescent="0.2">
      <c r="A28" s="3">
        <v>1978</v>
      </c>
      <c r="B28" s="4">
        <v>10547.1356</v>
      </c>
    </row>
    <row r="29" spans="1:5" x14ac:dyDescent="0.2">
      <c r="A29" s="3">
        <v>1979</v>
      </c>
      <c r="B29" s="4">
        <v>13333.217299999998</v>
      </c>
    </row>
    <row r="30" spans="1:5" x14ac:dyDescent="0.2">
      <c r="A30" s="3">
        <v>1980</v>
      </c>
      <c r="B30" s="4">
        <v>13281.644899999999</v>
      </c>
    </row>
    <row r="31" spans="1:5" x14ac:dyDescent="0.2">
      <c r="A31" s="3">
        <v>1981</v>
      </c>
      <c r="B31" s="4">
        <v>6544.4140999999991</v>
      </c>
    </row>
    <row r="32" spans="1:5" x14ac:dyDescent="0.2">
      <c r="A32" s="3">
        <v>1982</v>
      </c>
      <c r="B32" s="4">
        <v>7169</v>
      </c>
    </row>
    <row r="33" spans="1:4" x14ac:dyDescent="0.2">
      <c r="A33" s="3">
        <v>1983</v>
      </c>
      <c r="B33" s="4">
        <v>12348</v>
      </c>
    </row>
    <row r="34" spans="1:4" x14ac:dyDescent="0.2">
      <c r="A34" s="3">
        <v>1984</v>
      </c>
      <c r="B34" s="4">
        <v>12759</v>
      </c>
    </row>
    <row r="35" spans="1:4" x14ac:dyDescent="0.2">
      <c r="A35" s="3">
        <v>1985</v>
      </c>
      <c r="B35" s="4">
        <v>7167</v>
      </c>
    </row>
    <row r="36" spans="1:4" x14ac:dyDescent="0.2">
      <c r="A36" s="3">
        <v>1986</v>
      </c>
      <c r="B36" s="4">
        <v>6175</v>
      </c>
    </row>
    <row r="37" spans="1:4" x14ac:dyDescent="0.2">
      <c r="A37" s="3">
        <v>1987</v>
      </c>
      <c r="B37" s="4">
        <v>8955</v>
      </c>
    </row>
    <row r="38" spans="1:4" x14ac:dyDescent="0.2">
      <c r="A38" s="3">
        <v>1988</v>
      </c>
      <c r="B38" s="4">
        <v>5364</v>
      </c>
    </row>
    <row r="39" spans="1:4" x14ac:dyDescent="0.2">
      <c r="A39" s="3">
        <v>1989</v>
      </c>
      <c r="B39" s="4">
        <v>7966</v>
      </c>
    </row>
    <row r="40" spans="1:4" x14ac:dyDescent="0.2">
      <c r="A40" s="3">
        <v>1990</v>
      </c>
      <c r="B40" s="4">
        <v>11858</v>
      </c>
    </row>
    <row r="41" spans="1:4" x14ac:dyDescent="0.2">
      <c r="A41" s="3">
        <v>1991</v>
      </c>
      <c r="B41" s="4">
        <v>11598</v>
      </c>
    </row>
    <row r="42" spans="1:4" x14ac:dyDescent="0.2">
      <c r="A42" s="3">
        <v>1992</v>
      </c>
      <c r="B42" s="4">
        <v>11697</v>
      </c>
    </row>
    <row r="43" spans="1:4" x14ac:dyDescent="0.2">
      <c r="A43" s="3">
        <v>1993</v>
      </c>
      <c r="B43" s="4">
        <v>14788</v>
      </c>
    </row>
    <row r="44" spans="1:4" x14ac:dyDescent="0.2">
      <c r="A44" s="3">
        <v>1994</v>
      </c>
      <c r="B44" s="4">
        <v>12271</v>
      </c>
    </row>
    <row r="45" spans="1:4" x14ac:dyDescent="0.2">
      <c r="A45" s="3">
        <v>1995</v>
      </c>
      <c r="B45" s="4">
        <v>12750</v>
      </c>
    </row>
    <row r="46" spans="1:4" x14ac:dyDescent="0.2">
      <c r="A46" s="3">
        <v>1996</v>
      </c>
      <c r="B46" s="4">
        <v>11467</v>
      </c>
    </row>
    <row r="47" spans="1:4" x14ac:dyDescent="0.2">
      <c r="A47" s="3">
        <v>1997</v>
      </c>
      <c r="B47" s="4">
        <v>10464</v>
      </c>
      <c r="D47" t="s">
        <v>6</v>
      </c>
    </row>
    <row r="48" spans="1:4" x14ac:dyDescent="0.2">
      <c r="A48" s="3">
        <v>1998</v>
      </c>
      <c r="B48" s="4">
        <v>16239</v>
      </c>
      <c r="D48" t="s">
        <v>5</v>
      </c>
    </row>
    <row r="49" spans="1:2" x14ac:dyDescent="0.2">
      <c r="A49" s="3">
        <v>1999</v>
      </c>
      <c r="B49" s="4">
        <v>6160</v>
      </c>
    </row>
    <row r="50" spans="1:2" x14ac:dyDescent="0.2">
      <c r="A50" s="3">
        <v>2000</v>
      </c>
      <c r="B50" s="4">
        <v>5550</v>
      </c>
    </row>
    <row r="51" spans="1:2" x14ac:dyDescent="0.2">
      <c r="A51" s="3">
        <v>2001</v>
      </c>
      <c r="B51" s="4">
        <v>5804</v>
      </c>
    </row>
    <row r="52" spans="1:2" x14ac:dyDescent="0.2">
      <c r="A52" s="3">
        <v>2002</v>
      </c>
      <c r="B52" s="4">
        <v>5386</v>
      </c>
    </row>
  </sheetData>
  <sheetProtection password="CB49" sheet="1" objects="1" scenarios="1"/>
  <conditionalFormatting sqref="A4:B52">
    <cfRule type="expression" dxfId="2" priority="2">
      <formula>MOD(ROW(),2)=1</formula>
    </cfRule>
  </conditionalFormatting>
  <conditionalFormatting sqref="D4:E14">
    <cfRule type="expression" dxfId="1" priority="1">
      <formula>MOD(ROW(),2)=1</formula>
    </cfRule>
  </conditionalFormatting>
  <printOptions gridLines="1"/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2"/>
  <sheetViews>
    <sheetView view="pageBreakPreview" zoomScale="60" zoomScaleNormal="100" workbookViewId="0">
      <selection activeCell="F16" sqref="F16"/>
    </sheetView>
  </sheetViews>
  <sheetFormatPr defaultRowHeight="12.75" x14ac:dyDescent="0.2"/>
  <cols>
    <col min="1" max="1" width="9.140625" style="1"/>
    <col min="2" max="2" width="22.5703125" style="2" customWidth="1"/>
    <col min="3" max="3" width="5.28515625" customWidth="1"/>
    <col min="5" max="5" width="3.42578125" customWidth="1"/>
    <col min="7" max="7" width="3.5703125" customWidth="1"/>
    <col min="9" max="9" width="4.42578125" customWidth="1"/>
    <col min="10" max="10" width="7.42578125" customWidth="1"/>
  </cols>
  <sheetData>
    <row r="1" spans="1:10" x14ac:dyDescent="0.2">
      <c r="A1" s="10" t="s">
        <v>1</v>
      </c>
      <c r="B1" s="11" t="s">
        <v>0</v>
      </c>
      <c r="D1" s="7" t="s">
        <v>8</v>
      </c>
    </row>
    <row r="2" spans="1:10" ht="11.65" customHeight="1" x14ac:dyDescent="0.2">
      <c r="A2" s="3">
        <v>1954</v>
      </c>
      <c r="B2" s="4">
        <v>7382</v>
      </c>
      <c r="C2" s="5"/>
      <c r="E2" s="5"/>
      <c r="F2" s="5"/>
      <c r="G2" s="5"/>
      <c r="H2" s="5"/>
      <c r="I2" s="5"/>
      <c r="J2" s="5"/>
    </row>
    <row r="3" spans="1:10" ht="11.65" customHeight="1" x14ac:dyDescent="0.2">
      <c r="A3" s="3">
        <v>1955</v>
      </c>
      <c r="B3" s="4">
        <v>5974</v>
      </c>
      <c r="C3" s="5"/>
      <c r="E3" s="5"/>
      <c r="F3" s="5"/>
      <c r="G3" s="5"/>
      <c r="H3" s="5"/>
      <c r="I3" s="5"/>
      <c r="J3" s="5"/>
    </row>
    <row r="4" spans="1:10" ht="11.65" customHeight="1" x14ac:dyDescent="0.2">
      <c r="A4" s="3">
        <v>1956</v>
      </c>
      <c r="B4" s="4">
        <v>6309</v>
      </c>
      <c r="C4" s="5"/>
      <c r="D4" s="5"/>
      <c r="E4" s="5"/>
      <c r="F4" s="5"/>
      <c r="G4" s="5"/>
      <c r="H4" s="5"/>
      <c r="I4" s="5"/>
      <c r="J4" s="5"/>
    </row>
    <row r="5" spans="1:10" ht="11.65" customHeight="1" x14ac:dyDescent="0.2">
      <c r="A5" s="3">
        <v>1957</v>
      </c>
      <c r="B5" s="4">
        <v>8312</v>
      </c>
      <c r="C5" s="5"/>
      <c r="D5" s="5"/>
      <c r="E5" s="5"/>
      <c r="F5" s="5"/>
      <c r="G5" s="5"/>
      <c r="H5" s="5"/>
      <c r="I5" s="5"/>
      <c r="J5" s="5"/>
    </row>
    <row r="6" spans="1:10" ht="11.65" customHeight="1" x14ac:dyDescent="0.2">
      <c r="A6" s="3">
        <v>1958</v>
      </c>
      <c r="B6" s="4">
        <v>11038</v>
      </c>
      <c r="C6" s="5"/>
      <c r="D6" s="5"/>
      <c r="E6" s="5"/>
      <c r="F6" s="5"/>
      <c r="G6" s="5"/>
      <c r="H6" s="5"/>
      <c r="I6" s="5"/>
      <c r="J6" s="5"/>
    </row>
    <row r="7" spans="1:10" ht="11.65" customHeight="1" x14ac:dyDescent="0.2">
      <c r="A7" s="3">
        <v>1959</v>
      </c>
      <c r="B7" s="4">
        <v>9748</v>
      </c>
      <c r="C7" s="5"/>
      <c r="D7" s="5"/>
      <c r="E7" s="5"/>
      <c r="F7" s="5"/>
      <c r="G7" s="5"/>
      <c r="H7" s="5"/>
      <c r="I7" s="5"/>
      <c r="J7" s="5"/>
    </row>
    <row r="8" spans="1:10" ht="11.65" customHeight="1" x14ac:dyDescent="0.2">
      <c r="A8" s="3">
        <v>1960</v>
      </c>
      <c r="B8" s="4">
        <v>13112</v>
      </c>
      <c r="C8" s="5"/>
      <c r="D8" s="5"/>
      <c r="E8" s="5"/>
      <c r="F8" s="5"/>
      <c r="G8" s="5"/>
      <c r="H8" s="5"/>
      <c r="I8" s="5"/>
      <c r="J8" s="5"/>
    </row>
    <row r="9" spans="1:10" ht="11.65" customHeight="1" x14ac:dyDescent="0.2">
      <c r="A9" s="3">
        <v>1961</v>
      </c>
      <c r="B9" s="4">
        <v>10909</v>
      </c>
      <c r="C9" s="5"/>
      <c r="D9" s="5"/>
      <c r="E9" s="5"/>
      <c r="F9" s="5"/>
      <c r="G9" s="5"/>
      <c r="H9" s="5"/>
      <c r="I9" s="5"/>
      <c r="J9" s="5"/>
    </row>
    <row r="10" spans="1:10" ht="11.65" customHeight="1" x14ac:dyDescent="0.2">
      <c r="A10" s="3">
        <v>1962</v>
      </c>
      <c r="B10" s="4">
        <v>10580</v>
      </c>
      <c r="C10" s="5"/>
      <c r="D10" s="5"/>
      <c r="E10" s="5"/>
      <c r="F10" s="5"/>
      <c r="G10" s="5"/>
      <c r="H10" s="5"/>
      <c r="I10" s="5"/>
      <c r="J10" s="5"/>
    </row>
    <row r="11" spans="1:10" ht="11.65" customHeight="1" x14ac:dyDescent="0.2">
      <c r="A11" s="3">
        <v>1963</v>
      </c>
      <c r="B11" s="4">
        <v>11138</v>
      </c>
      <c r="C11" s="5"/>
      <c r="D11" s="5"/>
      <c r="E11" s="5"/>
      <c r="F11" s="5"/>
      <c r="G11" s="5"/>
      <c r="H11" s="5"/>
      <c r="I11" s="5"/>
      <c r="J11" s="5"/>
    </row>
    <row r="12" spans="1:10" ht="11.65" customHeight="1" x14ac:dyDescent="0.2">
      <c r="A12" s="3">
        <v>1964</v>
      </c>
      <c r="B12" s="4">
        <v>20497</v>
      </c>
      <c r="C12" s="5"/>
      <c r="D12" s="5"/>
      <c r="E12" s="5"/>
      <c r="F12" s="5"/>
      <c r="G12" s="5"/>
      <c r="H12" s="5"/>
      <c r="I12" s="5"/>
      <c r="J12" s="5"/>
    </row>
    <row r="13" spans="1:10" ht="11.65" customHeight="1" x14ac:dyDescent="0.2">
      <c r="A13" s="3">
        <v>1965</v>
      </c>
      <c r="B13" s="4">
        <v>12785</v>
      </c>
      <c r="C13" s="5"/>
      <c r="D13" s="5"/>
      <c r="E13" s="5"/>
      <c r="F13" s="5"/>
      <c r="G13" s="5"/>
      <c r="H13" s="5"/>
      <c r="I13" s="5"/>
      <c r="J13" s="5"/>
    </row>
    <row r="14" spans="1:10" ht="11.65" customHeight="1" x14ac:dyDescent="0.2">
      <c r="A14" s="3">
        <v>1966</v>
      </c>
      <c r="B14" s="4">
        <v>11175</v>
      </c>
      <c r="C14" s="5"/>
      <c r="D14" s="5"/>
      <c r="E14" s="5"/>
      <c r="F14" s="5"/>
      <c r="G14" s="5"/>
      <c r="H14" s="5"/>
      <c r="I14" s="5"/>
      <c r="J14" s="5"/>
    </row>
    <row r="15" spans="1:10" ht="11.65" customHeight="1" x14ac:dyDescent="0.2">
      <c r="A15" s="3">
        <v>1967</v>
      </c>
      <c r="B15" s="4">
        <v>10573</v>
      </c>
      <c r="C15" s="5"/>
      <c r="D15" s="5"/>
      <c r="E15" s="5"/>
      <c r="F15" s="5"/>
      <c r="G15" s="5"/>
      <c r="H15" s="5"/>
      <c r="I15" s="5"/>
      <c r="J15" s="5"/>
    </row>
    <row r="16" spans="1:10" ht="11.65" customHeight="1" x14ac:dyDescent="0.2">
      <c r="A16" s="3">
        <v>1968</v>
      </c>
      <c r="B16" s="4">
        <v>9624</v>
      </c>
      <c r="C16" s="5"/>
      <c r="D16" s="5"/>
      <c r="E16" s="5"/>
      <c r="F16" s="5"/>
      <c r="G16" s="5"/>
      <c r="H16" s="5"/>
      <c r="I16" s="5"/>
      <c r="J16" s="5"/>
    </row>
    <row r="17" spans="1:10" ht="11.65" customHeight="1" x14ac:dyDescent="0.2">
      <c r="A17" s="3">
        <v>1969</v>
      </c>
      <c r="B17" s="4">
        <v>10945</v>
      </c>
      <c r="C17" s="5"/>
      <c r="D17" s="5"/>
      <c r="E17" s="5"/>
      <c r="F17" s="5"/>
      <c r="G17" s="5"/>
      <c r="H17" s="5"/>
      <c r="I17" s="5"/>
      <c r="J17" s="5"/>
    </row>
    <row r="18" spans="1:10" ht="11.65" customHeight="1" x14ac:dyDescent="0.2">
      <c r="A18" s="3">
        <v>1970</v>
      </c>
      <c r="B18" s="4">
        <v>7169</v>
      </c>
      <c r="C18" s="5"/>
      <c r="D18" s="5"/>
      <c r="E18" s="5"/>
      <c r="F18" s="5"/>
      <c r="G18" s="5"/>
      <c r="H18" s="5"/>
      <c r="I18" s="5"/>
      <c r="J18" s="5"/>
    </row>
    <row r="19" spans="1:10" ht="11.65" customHeight="1" x14ac:dyDescent="0.2">
      <c r="A19" s="3">
        <v>1971</v>
      </c>
      <c r="B19" s="4">
        <v>10714.7459</v>
      </c>
      <c r="C19" s="5"/>
      <c r="D19" s="5"/>
      <c r="E19" s="5"/>
      <c r="F19" s="5"/>
      <c r="G19" s="5"/>
      <c r="H19" s="5"/>
      <c r="I19" s="5"/>
      <c r="J19" s="5"/>
    </row>
    <row r="20" spans="1:10" ht="11.65" customHeight="1" x14ac:dyDescent="0.2">
      <c r="A20" s="3">
        <v>1972</v>
      </c>
      <c r="B20" s="4">
        <v>11275.009699999999</v>
      </c>
      <c r="C20" s="5"/>
      <c r="D20" s="5"/>
      <c r="E20" s="5"/>
      <c r="F20" s="5"/>
      <c r="G20" s="5"/>
      <c r="H20" s="5"/>
      <c r="I20" s="5"/>
      <c r="J20" s="5"/>
    </row>
    <row r="21" spans="1:10" ht="11.65" customHeight="1" x14ac:dyDescent="0.2">
      <c r="A21" s="3">
        <v>1973</v>
      </c>
      <c r="B21" s="4">
        <v>14535.791899999998</v>
      </c>
      <c r="C21" s="5"/>
      <c r="D21" s="5"/>
      <c r="E21" s="5"/>
      <c r="F21" s="5"/>
      <c r="G21" s="5"/>
      <c r="H21" s="5"/>
      <c r="I21" s="5"/>
      <c r="J21" s="5"/>
    </row>
    <row r="22" spans="1:10" ht="11.65" customHeight="1" x14ac:dyDescent="0.2">
      <c r="A22" s="3">
        <v>1974</v>
      </c>
      <c r="B22" s="4">
        <v>11137.874</v>
      </c>
      <c r="C22" s="5"/>
      <c r="D22" s="5"/>
      <c r="E22" s="5"/>
      <c r="F22" s="5"/>
      <c r="G22" s="5"/>
      <c r="H22" s="5"/>
      <c r="I22" s="5"/>
      <c r="J22" s="5"/>
    </row>
    <row r="23" spans="1:10" ht="11.65" customHeight="1" x14ac:dyDescent="0.2">
      <c r="A23" s="3">
        <v>1975</v>
      </c>
      <c r="B23" s="4">
        <v>15533.248999999998</v>
      </c>
      <c r="C23" s="5"/>
      <c r="D23" s="5"/>
      <c r="E23" s="5"/>
      <c r="F23" s="5"/>
      <c r="G23" s="5"/>
      <c r="H23" s="5"/>
      <c r="I23" s="5"/>
      <c r="J23" s="5"/>
    </row>
    <row r="24" spans="1:10" ht="11.65" customHeight="1" x14ac:dyDescent="0.2">
      <c r="A24" s="3">
        <v>1976</v>
      </c>
      <c r="B24" s="4">
        <v>14008.346899999999</v>
      </c>
      <c r="C24" s="5"/>
      <c r="D24" s="5"/>
      <c r="E24" s="5"/>
      <c r="F24" s="5"/>
      <c r="G24" s="5"/>
      <c r="H24" s="5"/>
      <c r="I24" s="5"/>
      <c r="J24" s="5"/>
    </row>
    <row r="25" spans="1:10" ht="11.65" customHeight="1" x14ac:dyDescent="0.2">
      <c r="A25" s="3">
        <v>1977</v>
      </c>
      <c r="B25" s="4">
        <v>11694.621499999999</v>
      </c>
      <c r="C25" s="5"/>
      <c r="D25" s="5"/>
      <c r="E25" s="5"/>
      <c r="F25" s="5"/>
      <c r="G25" s="5"/>
      <c r="H25" s="5"/>
      <c r="I25" s="5"/>
      <c r="J25" s="5"/>
    </row>
    <row r="26" spans="1:10" ht="11.65" customHeight="1" x14ac:dyDescent="0.2">
      <c r="A26" s="3">
        <v>1978</v>
      </c>
      <c r="B26" s="4">
        <v>10547.1356</v>
      </c>
      <c r="C26" s="5"/>
      <c r="D26" s="5"/>
      <c r="E26" s="5"/>
      <c r="F26" s="5"/>
      <c r="G26" s="5"/>
      <c r="H26" s="5"/>
      <c r="I26" s="5"/>
      <c r="J26" s="5"/>
    </row>
    <row r="27" spans="1:10" ht="11.65" customHeight="1" x14ac:dyDescent="0.2">
      <c r="A27" s="3">
        <v>1979</v>
      </c>
      <c r="B27" s="4">
        <v>13333.217299999998</v>
      </c>
      <c r="C27" s="5"/>
      <c r="D27" s="5"/>
      <c r="E27" s="5"/>
      <c r="F27" s="5"/>
      <c r="G27" s="5"/>
      <c r="H27" s="5"/>
      <c r="I27" s="5"/>
      <c r="J27" s="5"/>
    </row>
    <row r="28" spans="1:10" ht="11.65" customHeight="1" x14ac:dyDescent="0.2">
      <c r="A28" s="3">
        <v>1980</v>
      </c>
      <c r="B28" s="4">
        <v>13281.644899999999</v>
      </c>
      <c r="C28" s="5"/>
      <c r="D28" s="5"/>
      <c r="E28" s="5"/>
      <c r="F28" s="5"/>
      <c r="G28" s="5"/>
      <c r="H28" s="5"/>
      <c r="I28" s="5"/>
      <c r="J28" s="5"/>
    </row>
    <row r="29" spans="1:10" ht="11.65" customHeight="1" x14ac:dyDescent="0.2">
      <c r="A29" s="3">
        <v>1981</v>
      </c>
      <c r="B29" s="4">
        <v>6544.4140999999991</v>
      </c>
      <c r="C29" s="5"/>
      <c r="D29" s="5"/>
      <c r="E29" s="5"/>
      <c r="F29" s="5"/>
      <c r="G29" s="5"/>
      <c r="H29" s="5"/>
      <c r="I29" s="5"/>
      <c r="J29" s="5"/>
    </row>
    <row r="30" spans="1:10" ht="11.65" customHeight="1" x14ac:dyDescent="0.2">
      <c r="A30" s="3">
        <v>1982</v>
      </c>
      <c r="B30" s="4">
        <v>7169</v>
      </c>
      <c r="C30" s="5"/>
      <c r="D30" s="5"/>
      <c r="E30" s="5"/>
      <c r="F30" s="5"/>
      <c r="G30" s="5"/>
      <c r="H30" s="5"/>
      <c r="I30" s="5"/>
      <c r="J30" s="5"/>
    </row>
    <row r="31" spans="1:10" ht="11.65" customHeight="1" x14ac:dyDescent="0.2">
      <c r="A31" s="3">
        <v>1983</v>
      </c>
      <c r="B31" s="4">
        <v>12348</v>
      </c>
      <c r="C31" s="5"/>
      <c r="D31" s="5"/>
      <c r="E31" s="5"/>
      <c r="F31" s="5"/>
      <c r="G31" s="5"/>
      <c r="H31" s="5"/>
      <c r="I31" s="5"/>
      <c r="J31" s="5"/>
    </row>
    <row r="32" spans="1:10" ht="11.65" customHeight="1" x14ac:dyDescent="0.2">
      <c r="A32" s="3">
        <v>1984</v>
      </c>
      <c r="B32" s="4">
        <v>12759</v>
      </c>
      <c r="C32" s="5"/>
      <c r="D32" s="5"/>
      <c r="E32" s="5"/>
      <c r="F32" s="5"/>
      <c r="G32" s="5"/>
      <c r="H32" s="5"/>
      <c r="I32" s="5"/>
      <c r="J32" s="5"/>
    </row>
    <row r="33" spans="1:10" ht="11.65" customHeight="1" x14ac:dyDescent="0.2">
      <c r="A33" s="3">
        <v>1985</v>
      </c>
      <c r="B33" s="4">
        <v>7167</v>
      </c>
      <c r="C33" s="5"/>
      <c r="D33" s="5"/>
      <c r="E33" s="5"/>
      <c r="F33" s="5"/>
      <c r="G33" s="5"/>
      <c r="H33" s="5"/>
      <c r="I33" s="5"/>
      <c r="J33" s="5"/>
    </row>
    <row r="34" spans="1:10" ht="11.65" customHeight="1" x14ac:dyDescent="0.2">
      <c r="A34" s="3">
        <v>1986</v>
      </c>
      <c r="B34" s="4">
        <v>6175</v>
      </c>
      <c r="C34" s="5"/>
      <c r="D34" s="5"/>
      <c r="E34" s="5"/>
      <c r="F34" s="5"/>
      <c r="G34" s="5"/>
      <c r="H34" s="5"/>
      <c r="I34" s="5"/>
      <c r="J34" s="5"/>
    </row>
    <row r="35" spans="1:10" ht="11.65" customHeight="1" x14ac:dyDescent="0.2">
      <c r="A35" s="3">
        <v>1987</v>
      </c>
      <c r="B35" s="4">
        <v>8955</v>
      </c>
      <c r="C35" s="5"/>
      <c r="D35" s="5"/>
      <c r="E35" s="5"/>
      <c r="F35" s="5"/>
      <c r="G35" s="5"/>
      <c r="H35" s="5"/>
      <c r="I35" s="5"/>
      <c r="J35" s="5"/>
    </row>
    <row r="36" spans="1:10" ht="11.65" customHeight="1" x14ac:dyDescent="0.2">
      <c r="A36" s="3">
        <v>1988</v>
      </c>
      <c r="B36" s="4">
        <v>5364</v>
      </c>
      <c r="C36" s="5"/>
      <c r="D36" s="5"/>
      <c r="E36" s="5"/>
      <c r="F36" s="5"/>
      <c r="G36" s="5"/>
      <c r="H36" s="5"/>
      <c r="I36" s="5"/>
      <c r="J36" s="5"/>
    </row>
    <row r="37" spans="1:10" ht="11.65" customHeight="1" x14ac:dyDescent="0.2">
      <c r="A37" s="3">
        <v>1989</v>
      </c>
      <c r="B37" s="4">
        <v>7966</v>
      </c>
      <c r="C37" s="5"/>
      <c r="D37" s="5"/>
      <c r="E37" s="5"/>
      <c r="F37" s="5"/>
      <c r="G37" s="5"/>
      <c r="H37" s="5"/>
      <c r="I37" s="5"/>
      <c r="J37" s="5"/>
    </row>
    <row r="38" spans="1:10" ht="11.65" customHeight="1" x14ac:dyDescent="0.2">
      <c r="A38" s="3">
        <v>1990</v>
      </c>
      <c r="B38" s="4">
        <v>11858</v>
      </c>
      <c r="C38" s="5"/>
      <c r="D38" s="5"/>
      <c r="E38" s="5"/>
      <c r="F38" s="5"/>
      <c r="G38" s="5"/>
      <c r="H38" s="5"/>
      <c r="I38" s="5"/>
      <c r="J38" s="5"/>
    </row>
    <row r="39" spans="1:10" ht="11.65" customHeight="1" x14ac:dyDescent="0.2">
      <c r="A39" s="3">
        <v>1991</v>
      </c>
      <c r="B39" s="4">
        <v>11598</v>
      </c>
      <c r="C39" s="5"/>
      <c r="D39" s="5"/>
      <c r="E39" s="5"/>
      <c r="F39" s="5"/>
      <c r="G39" s="5"/>
      <c r="H39" s="5"/>
      <c r="I39" s="5"/>
      <c r="J39" s="5"/>
    </row>
    <row r="40" spans="1:10" ht="11.65" customHeight="1" x14ac:dyDescent="0.2">
      <c r="A40" s="3">
        <v>1992</v>
      </c>
      <c r="B40" s="4">
        <v>11697</v>
      </c>
      <c r="C40" s="5"/>
      <c r="D40" s="5"/>
      <c r="E40" s="5"/>
      <c r="F40" s="5"/>
      <c r="G40" s="5"/>
      <c r="H40" s="5"/>
      <c r="I40" s="5"/>
      <c r="J40" s="5"/>
    </row>
    <row r="41" spans="1:10" ht="11.65" customHeight="1" x14ac:dyDescent="0.2">
      <c r="A41" s="3">
        <v>1993</v>
      </c>
      <c r="B41" s="4">
        <v>14788</v>
      </c>
      <c r="C41" s="5"/>
      <c r="D41" s="5"/>
      <c r="E41" s="5"/>
      <c r="F41" s="5"/>
      <c r="G41" s="5"/>
      <c r="H41" s="5"/>
      <c r="I41" s="5"/>
      <c r="J41" s="5"/>
    </row>
    <row r="42" spans="1:10" ht="11.65" customHeight="1" x14ac:dyDescent="0.2">
      <c r="A42" s="3">
        <v>1994</v>
      </c>
      <c r="B42" s="4">
        <v>12271</v>
      </c>
      <c r="C42" s="5"/>
      <c r="D42" s="5"/>
      <c r="E42" s="5"/>
      <c r="F42" s="5"/>
      <c r="G42" s="5"/>
      <c r="H42" s="5"/>
      <c r="I42" s="5"/>
      <c r="J42" s="5"/>
    </row>
    <row r="43" spans="1:10" ht="11.65" customHeight="1" x14ac:dyDescent="0.2">
      <c r="A43" s="3">
        <v>1995</v>
      </c>
      <c r="B43" s="4">
        <v>12750</v>
      </c>
      <c r="C43" s="5"/>
      <c r="D43" s="5"/>
      <c r="E43" s="5"/>
      <c r="F43" s="5"/>
      <c r="G43" s="5"/>
      <c r="H43" s="5"/>
      <c r="I43" s="5"/>
      <c r="J43" s="5"/>
    </row>
    <row r="44" spans="1:10" ht="11.65" customHeight="1" x14ac:dyDescent="0.2">
      <c r="A44" s="3">
        <v>1996</v>
      </c>
      <c r="B44" s="4">
        <v>11467</v>
      </c>
      <c r="C44" s="5"/>
      <c r="D44" s="5"/>
      <c r="E44" s="5"/>
      <c r="F44" s="5"/>
      <c r="G44" s="5"/>
      <c r="H44" s="5"/>
      <c r="I44" s="5"/>
      <c r="J44" s="5"/>
    </row>
    <row r="45" spans="1:10" ht="11.65" customHeight="1" x14ac:dyDescent="0.2">
      <c r="A45" s="3">
        <v>1997</v>
      </c>
      <c r="B45" s="4">
        <v>10464</v>
      </c>
      <c r="C45" s="5"/>
      <c r="D45" s="5"/>
      <c r="E45" s="5"/>
      <c r="F45" s="5"/>
      <c r="G45" s="5"/>
      <c r="H45" s="5"/>
      <c r="I45" s="5"/>
      <c r="J45" s="5"/>
    </row>
    <row r="46" spans="1:10" ht="11.65" customHeight="1" x14ac:dyDescent="0.2">
      <c r="A46" s="3">
        <v>1998</v>
      </c>
      <c r="B46" s="4">
        <v>16239</v>
      </c>
      <c r="C46" s="5"/>
      <c r="D46" s="5"/>
      <c r="E46" s="5"/>
      <c r="F46" s="5"/>
      <c r="G46" s="5"/>
      <c r="H46" s="5"/>
      <c r="I46" s="5"/>
      <c r="J46" s="5"/>
    </row>
    <row r="47" spans="1:10" ht="11.65" customHeight="1" x14ac:dyDescent="0.2">
      <c r="A47" s="3">
        <v>1999</v>
      </c>
      <c r="B47" s="4">
        <v>6160</v>
      </c>
      <c r="C47" s="5"/>
      <c r="D47" s="5"/>
      <c r="E47" s="5"/>
      <c r="F47" s="5"/>
      <c r="G47" s="5"/>
      <c r="H47" s="5"/>
      <c r="I47" s="5"/>
      <c r="J47" s="5"/>
    </row>
    <row r="48" spans="1:10" ht="11.65" customHeight="1" x14ac:dyDescent="0.2">
      <c r="A48" s="3">
        <v>2000</v>
      </c>
      <c r="B48" s="4">
        <v>5550</v>
      </c>
      <c r="C48" s="5"/>
      <c r="D48" s="5"/>
      <c r="E48" s="5"/>
      <c r="F48" s="5"/>
      <c r="G48" s="5"/>
      <c r="H48" s="5"/>
      <c r="I48" s="5"/>
      <c r="J48" s="5"/>
    </row>
    <row r="49" spans="1:10" ht="11.65" customHeight="1" x14ac:dyDescent="0.2">
      <c r="A49" s="3">
        <v>2001</v>
      </c>
      <c r="B49" s="4">
        <v>5804</v>
      </c>
      <c r="C49" s="5"/>
      <c r="D49" s="5"/>
      <c r="E49" s="5"/>
      <c r="F49" s="5"/>
      <c r="G49" s="5"/>
      <c r="H49" s="5"/>
      <c r="I49" s="5"/>
      <c r="J49" s="5"/>
    </row>
    <row r="50" spans="1:10" ht="11.65" customHeight="1" x14ac:dyDescent="0.2">
      <c r="A50" s="3">
        <v>2002</v>
      </c>
      <c r="B50" s="4">
        <v>5386</v>
      </c>
      <c r="C50" s="5"/>
      <c r="D50" s="5"/>
      <c r="E50" s="5"/>
      <c r="F50" s="5"/>
      <c r="G50" s="5"/>
      <c r="H50" s="5"/>
      <c r="I50" s="5"/>
      <c r="J50" s="5"/>
    </row>
    <row r="51" spans="1:10" ht="11.65" customHeight="1" x14ac:dyDescent="0.2">
      <c r="A51" s="3">
        <v>2003</v>
      </c>
      <c r="B51" s="4">
        <v>12842</v>
      </c>
      <c r="C51" s="5"/>
      <c r="D51" s="5"/>
      <c r="E51" s="5"/>
      <c r="F51" s="5"/>
      <c r="G51" s="5"/>
      <c r="H51" s="5"/>
      <c r="I51" s="5"/>
      <c r="J51" s="5"/>
    </row>
    <row r="52" spans="1:10" ht="11.65" customHeight="1" x14ac:dyDescent="0.2">
      <c r="A52" s="3">
        <v>2004</v>
      </c>
      <c r="B52" s="4">
        <v>8778</v>
      </c>
      <c r="C52" s="5"/>
      <c r="D52" s="5"/>
      <c r="E52" s="5"/>
      <c r="F52" s="5"/>
      <c r="G52" s="5"/>
      <c r="H52" s="5"/>
      <c r="I52" s="5"/>
      <c r="J52" s="5"/>
    </row>
    <row r="53" spans="1:10" ht="11.65" customHeight="1" x14ac:dyDescent="0.2">
      <c r="A53" s="3">
        <v>2005</v>
      </c>
      <c r="B53" s="4">
        <v>11935</v>
      </c>
      <c r="C53" s="5"/>
      <c r="D53" s="5"/>
      <c r="E53" s="5"/>
      <c r="F53" s="5"/>
      <c r="G53" s="5"/>
      <c r="H53" s="5"/>
      <c r="I53" s="5"/>
      <c r="J53" s="5"/>
    </row>
    <row r="54" spans="1:10" ht="11.65" customHeight="1" x14ac:dyDescent="0.2">
      <c r="A54" s="3">
        <v>2006</v>
      </c>
      <c r="B54" s="4">
        <v>6818</v>
      </c>
      <c r="C54" s="5"/>
      <c r="D54" s="5"/>
      <c r="E54" s="5"/>
      <c r="F54" s="5"/>
      <c r="G54" s="5"/>
      <c r="H54" s="5"/>
      <c r="I54" s="5"/>
      <c r="J54" s="5"/>
    </row>
    <row r="55" spans="1:10" ht="11.65" customHeight="1" x14ac:dyDescent="0.2">
      <c r="A55" s="3">
        <v>2007</v>
      </c>
      <c r="B55" s="4">
        <v>6088</v>
      </c>
      <c r="C55" s="5"/>
      <c r="D55" s="5"/>
      <c r="E55" s="5"/>
      <c r="F55" s="5"/>
      <c r="G55" s="5"/>
      <c r="H55" s="5"/>
      <c r="I55" s="5"/>
      <c r="J55" s="5"/>
    </row>
    <row r="56" spans="1:10" ht="11.65" customHeight="1" x14ac:dyDescent="0.2">
      <c r="A56" s="3">
        <v>2008</v>
      </c>
      <c r="B56" s="4">
        <v>4833</v>
      </c>
      <c r="C56" s="5"/>
      <c r="D56" s="5"/>
      <c r="E56" s="5"/>
      <c r="F56" s="5"/>
      <c r="G56" s="5"/>
      <c r="H56" s="5"/>
      <c r="I56" s="5"/>
      <c r="J56" s="5"/>
    </row>
    <row r="57" spans="1:10" ht="11.65" customHeight="1" x14ac:dyDescent="0.2">
      <c r="A57" s="3">
        <v>2009</v>
      </c>
      <c r="B57" s="4">
        <v>7666.3488223246286</v>
      </c>
      <c r="C57" s="5"/>
      <c r="D57" s="5"/>
      <c r="E57" s="5"/>
      <c r="F57" s="5"/>
      <c r="G57" s="5"/>
      <c r="H57" s="5"/>
      <c r="I57" s="5"/>
      <c r="J57" s="5"/>
    </row>
    <row r="58" spans="1:10" ht="11.65" customHeight="1" x14ac:dyDescent="0.2">
      <c r="A58" s="3">
        <v>2010</v>
      </c>
      <c r="B58" s="4">
        <v>9893</v>
      </c>
      <c r="C58" s="5"/>
      <c r="D58" s="5"/>
      <c r="E58" s="5"/>
      <c r="F58" s="5"/>
      <c r="G58" s="5"/>
      <c r="H58" s="5"/>
      <c r="I58" s="5"/>
      <c r="J58" s="5"/>
    </row>
    <row r="59" spans="1:10" ht="11.65" customHeight="1" x14ac:dyDescent="0.2">
      <c r="A59" s="3">
        <v>2011</v>
      </c>
      <c r="B59" s="4">
        <v>5714</v>
      </c>
      <c r="C59" s="5"/>
      <c r="D59" s="5"/>
      <c r="E59" s="5"/>
      <c r="F59" s="5"/>
      <c r="G59" s="5"/>
      <c r="H59" s="5"/>
      <c r="I59" s="5"/>
      <c r="J59" s="5"/>
    </row>
    <row r="60" spans="1:10" x14ac:dyDescent="0.2">
      <c r="A60" s="3">
        <v>2012</v>
      </c>
      <c r="B60" s="4">
        <v>4570</v>
      </c>
      <c r="C60" s="5"/>
      <c r="D60" s="5"/>
      <c r="E60" s="5"/>
      <c r="F60" s="5"/>
      <c r="G60" s="5"/>
      <c r="H60" s="5"/>
      <c r="I60" s="5"/>
      <c r="J60" s="5"/>
    </row>
    <row r="61" spans="1:10" x14ac:dyDescent="0.2">
      <c r="A61" s="3">
        <v>2013</v>
      </c>
      <c r="B61" s="4">
        <v>8479</v>
      </c>
      <c r="C61" s="5"/>
      <c r="D61" s="5"/>
      <c r="E61" s="5"/>
      <c r="F61" s="5"/>
      <c r="G61" s="5"/>
      <c r="H61" s="5"/>
      <c r="I61" s="5"/>
      <c r="J61" s="5"/>
    </row>
    <row r="62" spans="1:10" x14ac:dyDescent="0.2">
      <c r="A62" s="3"/>
      <c r="B62" s="4"/>
      <c r="C62" s="5"/>
      <c r="D62" s="5"/>
      <c r="E62" s="5"/>
      <c r="F62" s="6"/>
      <c r="G62" s="5"/>
      <c r="H62" s="5"/>
      <c r="I62" s="5"/>
      <c r="J62" s="6"/>
    </row>
  </sheetData>
  <sheetProtection password="CB49" sheet="1" objects="1" scenarios="1"/>
  <phoneticPr fontId="1" type="noConversion"/>
  <conditionalFormatting sqref="A2:B61">
    <cfRule type="expression" dxfId="0" priority="1">
      <formula>MOD(ROW(),2)=1</formula>
    </cfRule>
  </conditionalFormatting>
  <printOptions gridLines="1"/>
  <pageMargins left="0.75" right="0.75" top="0.75" bottom="0.75" header="0.5" footer="0.5"/>
  <pageSetup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2</vt:i4>
      </vt:variant>
      <vt:variant>
        <vt:lpstr>Charts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2013 River Flow Rate History</vt:lpstr>
      <vt:lpstr>backup data for chart</vt:lpstr>
      <vt:lpstr>2013 Chart of Flows</vt:lpstr>
      <vt:lpstr>'backup data for chart'!Print_Area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COWARD, LORI S</dc:creator>
  <cp:lastModifiedBy>STEWART, MARVIN A</cp:lastModifiedBy>
  <cp:lastPrinted>2014-07-31T20:01:11Z</cp:lastPrinted>
  <dcterms:created xsi:type="dcterms:W3CDTF">1996-10-14T23:33:28Z</dcterms:created>
  <dcterms:modified xsi:type="dcterms:W3CDTF">2014-09-09T13:56:20Z</dcterms:modified>
</cp:coreProperties>
</file>