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65" yWindow="540" windowWidth="15885" windowHeight="11130"/>
  </bookViews>
  <sheets>
    <sheet name="2013 data table 6-4" sheetId="1" r:id="rId1"/>
  </sheets>
  <calcPr calcId="145621"/>
</workbook>
</file>

<file path=xl/calcChain.xml><?xml version="1.0" encoding="utf-8"?>
<calcChain xmlns="http://schemas.openxmlformats.org/spreadsheetml/2006/main">
  <c r="G22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F22" i="1"/>
  <c r="E22" i="1"/>
  <c r="D22" i="1"/>
  <c r="C22" i="1"/>
  <c r="B22" i="1"/>
</calcChain>
</file>

<file path=xl/sharedStrings.xml><?xml version="1.0" encoding="utf-8"?>
<sst xmlns="http://schemas.openxmlformats.org/spreadsheetml/2006/main" count="26" uniqueCount="26">
  <si>
    <t>Dir(Miles)</t>
  </si>
  <si>
    <t>5-10</t>
  </si>
  <si>
    <t>10-20</t>
  </si>
  <si>
    <t>20-30</t>
  </si>
  <si>
    <t>30-40</t>
  </si>
  <si>
    <t>40-50</t>
  </si>
  <si>
    <t>TOTAL</t>
  </si>
  <si>
    <t>N</t>
  </si>
  <si>
    <t>NNE</t>
  </si>
  <si>
    <t>NE</t>
  </si>
  <si>
    <t>ENE</t>
  </si>
  <si>
    <t xml:space="preserve">E </t>
  </si>
  <si>
    <t>ESE</t>
  </si>
  <si>
    <t>SE</t>
  </si>
  <si>
    <t>SSE</t>
  </si>
  <si>
    <t>S</t>
  </si>
  <si>
    <t>SSW</t>
  </si>
  <si>
    <t>SW</t>
  </si>
  <si>
    <t>WSW</t>
  </si>
  <si>
    <t xml:space="preserve">W </t>
  </si>
  <si>
    <t>WNW</t>
  </si>
  <si>
    <t>NW</t>
  </si>
  <si>
    <t>NNW</t>
  </si>
  <si>
    <t>Total</t>
  </si>
  <si>
    <t>Data Table 6-4, Population Distribution Around SRS (2010 Census)</t>
  </si>
  <si>
    <t>For a 50-mile (80-km) radius around SRS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</si>
</sst>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0"/>
      <name val="Arial"/>
    </font>
    <font>
      <b/>
      <sz val="10"/>
      <name val="Geneva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3" fontId="1" fillId="0" borderId="1" xfId="0" applyNumberFormat="1" applyFont="1" applyBorder="1"/>
    <xf numFmtId="3" fontId="0" fillId="0" borderId="1" xfId="0" applyNumberFormat="1" applyBorder="1" applyAlignment="1">
      <alignment horizontal="center"/>
    </xf>
    <xf numFmtId="3" fontId="1" fillId="0" borderId="0" xfId="0" applyNumberFormat="1" applyFont="1" applyBorder="1"/>
    <xf numFmtId="3" fontId="0" fillId="0" borderId="0" xfId="0" applyNumberFormat="1" applyBorder="1" applyAlignment="1">
      <alignment horizontal="center"/>
    </xf>
    <xf numFmtId="3" fontId="0" fillId="0" borderId="0" xfId="0" applyNumberFormat="1"/>
    <xf numFmtId="3" fontId="2" fillId="0" borderId="0" xfId="0" applyNumberFormat="1" applyFont="1"/>
    <xf numFmtId="0" fontId="0" fillId="0" borderId="0" xfId="0" applyBorder="1"/>
    <xf numFmtId="1" fontId="0" fillId="0" borderId="0" xfId="0" applyNumberFormat="1" applyBorder="1"/>
    <xf numFmtId="3" fontId="1" fillId="2" borderId="0" xfId="0" applyNumberFormat="1" applyFont="1" applyFill="1" applyBorder="1"/>
    <xf numFmtId="3" fontId="1" fillId="2" borderId="0" xfId="0" applyNumberFormat="1" applyFont="1" applyFill="1" applyBorder="1" applyAlignment="1">
      <alignment horizontal="right"/>
    </xf>
  </cellXfs>
  <cellStyles count="1">
    <cellStyle name="Normal" xfId="0" builtinId="0"/>
  </cellStyles>
  <dxfs count="1"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zoomScaleNormal="100" workbookViewId="0">
      <selection activeCell="G28" sqref="G28"/>
    </sheetView>
  </sheetViews>
  <sheetFormatPr defaultRowHeight="12.75"/>
  <cols>
    <col min="1" max="7" width="12.7109375" style="5" customWidth="1"/>
  </cols>
  <sheetData>
    <row r="1" spans="1:7">
      <c r="A1" s="1"/>
      <c r="B1" s="2"/>
      <c r="C1" s="2"/>
      <c r="D1" s="2"/>
      <c r="E1" s="2"/>
      <c r="F1" s="2"/>
      <c r="G1" s="2"/>
    </row>
    <row r="2" spans="1:7">
      <c r="A2" s="3" t="s">
        <v>24</v>
      </c>
      <c r="B2" s="4"/>
      <c r="C2" s="4"/>
      <c r="D2" s="4"/>
      <c r="E2" s="4"/>
      <c r="F2" s="4"/>
      <c r="G2" s="4"/>
    </row>
    <row r="3" spans="1:7">
      <c r="A3" s="3"/>
      <c r="B3" s="4"/>
      <c r="C3" s="4"/>
      <c r="D3" s="4"/>
      <c r="E3" s="4"/>
      <c r="F3" s="4"/>
      <c r="G3" s="4"/>
    </row>
    <row r="4" spans="1:7">
      <c r="A4" s="3"/>
      <c r="B4" s="4"/>
      <c r="C4" s="4"/>
      <c r="D4" s="4"/>
      <c r="E4" s="4"/>
      <c r="F4" s="4"/>
      <c r="G4" s="4"/>
    </row>
    <row r="5" spans="1:7">
      <c r="A5" s="9" t="s">
        <v>0</v>
      </c>
      <c r="B5" s="10" t="s">
        <v>1</v>
      </c>
      <c r="C5" s="10" t="s">
        <v>2</v>
      </c>
      <c r="D5" s="10" t="s">
        <v>3</v>
      </c>
      <c r="E5" s="10" t="s">
        <v>4</v>
      </c>
      <c r="F5" s="10" t="s">
        <v>5</v>
      </c>
      <c r="G5" s="10" t="s">
        <v>6</v>
      </c>
    </row>
    <row r="6" spans="1:7">
      <c r="A6" s="3" t="s">
        <v>7</v>
      </c>
      <c r="B6" s="7">
        <v>29</v>
      </c>
      <c r="C6" s="8">
        <v>9561</v>
      </c>
      <c r="D6" s="8">
        <v>13784</v>
      </c>
      <c r="E6" s="8">
        <v>4919</v>
      </c>
      <c r="F6" s="8">
        <v>12842</v>
      </c>
      <c r="G6" s="8">
        <f>SUM(B6:F6)</f>
        <v>41135</v>
      </c>
    </row>
    <row r="7" spans="1:7">
      <c r="A7" s="3" t="s">
        <v>8</v>
      </c>
      <c r="B7" s="7">
        <v>0</v>
      </c>
      <c r="C7" s="8">
        <v>3572</v>
      </c>
      <c r="D7" s="8">
        <v>2756</v>
      </c>
      <c r="E7" s="8">
        <v>7035</v>
      </c>
      <c r="F7" s="8">
        <v>32199</v>
      </c>
      <c r="G7" s="8">
        <f t="shared" ref="G7:G21" si="0">SUM(B7:F7)</f>
        <v>45562</v>
      </c>
    </row>
    <row r="8" spans="1:7">
      <c r="A8" s="3" t="s">
        <v>9</v>
      </c>
      <c r="B8" s="7">
        <v>0</v>
      </c>
      <c r="C8" s="8">
        <v>4791</v>
      </c>
      <c r="D8" s="8">
        <v>2835</v>
      </c>
      <c r="E8" s="8">
        <v>6128</v>
      </c>
      <c r="F8" s="8">
        <v>18663</v>
      </c>
      <c r="G8" s="8">
        <f t="shared" si="0"/>
        <v>32417</v>
      </c>
    </row>
    <row r="9" spans="1:7">
      <c r="A9" s="3" t="s">
        <v>10</v>
      </c>
      <c r="B9" s="7">
        <v>16</v>
      </c>
      <c r="C9" s="8">
        <v>1919</v>
      </c>
      <c r="D9" s="8">
        <v>4524</v>
      </c>
      <c r="E9" s="8">
        <v>5598</v>
      </c>
      <c r="F9" s="8">
        <v>47214</v>
      </c>
      <c r="G9" s="8">
        <f t="shared" si="0"/>
        <v>59271</v>
      </c>
    </row>
    <row r="10" spans="1:7">
      <c r="A10" s="3" t="s">
        <v>11</v>
      </c>
      <c r="B10" s="7">
        <v>57</v>
      </c>
      <c r="C10" s="8">
        <v>8029</v>
      </c>
      <c r="D10" s="8">
        <v>7260</v>
      </c>
      <c r="E10" s="8">
        <v>7301</v>
      </c>
      <c r="F10" s="8">
        <v>4361</v>
      </c>
      <c r="G10" s="8">
        <f t="shared" si="0"/>
        <v>27008</v>
      </c>
    </row>
    <row r="11" spans="1:7">
      <c r="A11" s="3" t="s">
        <v>12</v>
      </c>
      <c r="B11" s="7">
        <v>26</v>
      </c>
      <c r="C11" s="8">
        <v>2366</v>
      </c>
      <c r="D11" s="8">
        <v>1371</v>
      </c>
      <c r="E11" s="8">
        <v>1723</v>
      </c>
      <c r="F11" s="8">
        <v>3048</v>
      </c>
      <c r="G11" s="8">
        <f t="shared" si="0"/>
        <v>8534</v>
      </c>
    </row>
    <row r="12" spans="1:7">
      <c r="A12" s="3" t="s">
        <v>13</v>
      </c>
      <c r="B12" s="7">
        <v>10</v>
      </c>
      <c r="C12" s="8">
        <v>536</v>
      </c>
      <c r="D12" s="8">
        <v>6513</v>
      </c>
      <c r="E12" s="8">
        <v>6300</v>
      </c>
      <c r="F12" s="8">
        <v>9595</v>
      </c>
      <c r="G12" s="8">
        <f t="shared" si="0"/>
        <v>22954</v>
      </c>
    </row>
    <row r="13" spans="1:7">
      <c r="A13" s="3" t="s">
        <v>14</v>
      </c>
      <c r="B13" s="7">
        <v>5</v>
      </c>
      <c r="C13" s="8">
        <v>122</v>
      </c>
      <c r="D13" s="8">
        <v>242</v>
      </c>
      <c r="E13" s="8">
        <v>431</v>
      </c>
      <c r="F13" s="8">
        <v>5251</v>
      </c>
      <c r="G13" s="8">
        <f t="shared" si="0"/>
        <v>6051</v>
      </c>
    </row>
    <row r="14" spans="1:7">
      <c r="A14" s="3" t="s">
        <v>15</v>
      </c>
      <c r="B14" s="7">
        <v>0</v>
      </c>
      <c r="C14" s="8">
        <v>306</v>
      </c>
      <c r="D14" s="8">
        <v>1206</v>
      </c>
      <c r="E14" s="8">
        <v>7932</v>
      </c>
      <c r="F14" s="8">
        <v>3871</v>
      </c>
      <c r="G14" s="8">
        <f t="shared" si="0"/>
        <v>13315</v>
      </c>
    </row>
    <row r="15" spans="1:7">
      <c r="A15" s="3" t="s">
        <v>16</v>
      </c>
      <c r="B15" s="7">
        <v>0</v>
      </c>
      <c r="C15" s="8">
        <v>1119</v>
      </c>
      <c r="D15" s="8">
        <v>2149</v>
      </c>
      <c r="E15" s="8">
        <v>5416</v>
      </c>
      <c r="F15" s="8">
        <v>3472</v>
      </c>
      <c r="G15" s="8">
        <f t="shared" si="0"/>
        <v>12156</v>
      </c>
    </row>
    <row r="16" spans="1:7">
      <c r="A16" s="3" t="s">
        <v>17</v>
      </c>
      <c r="B16" s="7">
        <v>4</v>
      </c>
      <c r="C16" s="8">
        <v>1052</v>
      </c>
      <c r="D16" s="8">
        <v>1634</v>
      </c>
      <c r="E16" s="8">
        <v>1026</v>
      </c>
      <c r="F16" s="8">
        <v>1871</v>
      </c>
      <c r="G16" s="8">
        <f t="shared" si="0"/>
        <v>5587</v>
      </c>
    </row>
    <row r="17" spans="1:7">
      <c r="A17" s="3" t="s">
        <v>18</v>
      </c>
      <c r="B17" s="7">
        <v>53</v>
      </c>
      <c r="C17" s="8">
        <v>1310</v>
      </c>
      <c r="D17" s="8">
        <v>10111</v>
      </c>
      <c r="E17" s="8">
        <v>1226</v>
      </c>
      <c r="F17" s="8">
        <v>5732</v>
      </c>
      <c r="G17" s="8">
        <f t="shared" si="0"/>
        <v>18432</v>
      </c>
    </row>
    <row r="18" spans="1:7">
      <c r="A18" s="3" t="s">
        <v>19</v>
      </c>
      <c r="B18" s="7">
        <v>1</v>
      </c>
      <c r="C18" s="8">
        <v>3245</v>
      </c>
      <c r="D18" s="8">
        <v>9710</v>
      </c>
      <c r="E18" s="8">
        <v>4818</v>
      </c>
      <c r="F18" s="8">
        <v>7206</v>
      </c>
      <c r="G18" s="8">
        <f t="shared" si="0"/>
        <v>24980</v>
      </c>
    </row>
    <row r="19" spans="1:7">
      <c r="A19" s="3" t="s">
        <v>20</v>
      </c>
      <c r="B19" s="7">
        <v>360</v>
      </c>
      <c r="C19" s="8">
        <v>2598</v>
      </c>
      <c r="D19" s="8">
        <v>115475</v>
      </c>
      <c r="E19" s="8">
        <v>87020</v>
      </c>
      <c r="F19" s="8">
        <v>17035</v>
      </c>
      <c r="G19" s="8">
        <f t="shared" si="0"/>
        <v>222488</v>
      </c>
    </row>
    <row r="20" spans="1:7">
      <c r="A20" s="3" t="s">
        <v>21</v>
      </c>
      <c r="B20" s="7">
        <v>222</v>
      </c>
      <c r="C20" s="8">
        <v>8478</v>
      </c>
      <c r="D20" s="8">
        <v>93847</v>
      </c>
      <c r="E20" s="8">
        <v>56513</v>
      </c>
      <c r="F20" s="8">
        <v>3194</v>
      </c>
      <c r="G20" s="8">
        <f t="shared" si="0"/>
        <v>162254</v>
      </c>
    </row>
    <row r="21" spans="1:7">
      <c r="A21" s="3" t="s">
        <v>22</v>
      </c>
      <c r="B21" s="7">
        <v>449</v>
      </c>
      <c r="C21" s="8">
        <v>28925</v>
      </c>
      <c r="D21" s="8">
        <v>30971</v>
      </c>
      <c r="E21" s="8">
        <v>10834</v>
      </c>
      <c r="F21" s="8">
        <v>7737</v>
      </c>
      <c r="G21" s="8">
        <f t="shared" si="0"/>
        <v>78916</v>
      </c>
    </row>
    <row r="22" spans="1:7">
      <c r="A22" s="3" t="s">
        <v>23</v>
      </c>
      <c r="B22" s="8">
        <f t="shared" ref="B22:G22" si="1">SUM(B6:B21)</f>
        <v>1232</v>
      </c>
      <c r="C22" s="8">
        <f t="shared" si="1"/>
        <v>77929</v>
      </c>
      <c r="D22" s="8">
        <f t="shared" si="1"/>
        <v>304388</v>
      </c>
      <c r="E22" s="8">
        <f t="shared" si="1"/>
        <v>214220</v>
      </c>
      <c r="F22" s="8">
        <f t="shared" si="1"/>
        <v>183291</v>
      </c>
      <c r="G22" s="8">
        <f t="shared" si="1"/>
        <v>781060</v>
      </c>
    </row>
    <row r="24" spans="1:7">
      <c r="A24" s="6" t="s">
        <v>25</v>
      </c>
    </row>
  </sheetData>
  <sheetProtection password="CB49" sheet="1" objects="1" scenarios="1"/>
  <phoneticPr fontId="0" type="noConversion"/>
  <conditionalFormatting sqref="A6:G22">
    <cfRule type="expression" dxfId="0" priority="1">
      <formula>MOD(ROW(),2)=1</formula>
    </cfRule>
  </conditionalFormatting>
  <printOptions gridLines="1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2013 data table 6-4</vt:lpstr>
    </vt:vector>
  </TitlesOfParts>
  <Company>Savannah River Site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l2718</dc:creator>
  <cp:lastModifiedBy>Lori Coward</cp:lastModifiedBy>
  <cp:lastPrinted>2014-07-14T15:53:58Z</cp:lastPrinted>
  <dcterms:created xsi:type="dcterms:W3CDTF">2004-03-15T16:45:26Z</dcterms:created>
  <dcterms:modified xsi:type="dcterms:W3CDTF">2014-07-14T15:54:13Z</dcterms:modified>
</cp:coreProperties>
</file>