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16" yWindow="-192" windowWidth="18600" windowHeight="10416"/>
  </bookViews>
  <sheets>
    <sheet name="pH" sheetId="1" r:id="rId1"/>
  </sheets>
  <calcPr calcId="145621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6" i="1"/>
  <c r="D6" i="1" l="1"/>
  <c r="D29" i="1" l="1"/>
  <c r="E29" i="1" s="1"/>
  <c r="D28" i="1"/>
  <c r="E28" i="1" s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<sst xmlns="http://schemas.openxmlformats.org/spreadsheetml/2006/main" count="31" uniqueCount="31">
  <si>
    <t>BpH-01-01</t>
  </si>
  <si>
    <t>BpH-01-02</t>
  </si>
  <si>
    <t>BpH-02-01</t>
  </si>
  <si>
    <t>BpH-02-02</t>
  </si>
  <si>
    <t>BpH-03-01</t>
  </si>
  <si>
    <t>BpH-03-02</t>
  </si>
  <si>
    <t>BpH-04-01</t>
  </si>
  <si>
    <t>BpH-04-02</t>
  </si>
  <si>
    <t>BpH-05-01</t>
  </si>
  <si>
    <t>BpH-05-02</t>
  </si>
  <si>
    <t>BpH-06-01</t>
  </si>
  <si>
    <t>BpH-06-02</t>
  </si>
  <si>
    <t>BpH-07-01</t>
  </si>
  <si>
    <t>BpH-07-02</t>
  </si>
  <si>
    <t>BpH-08-01</t>
  </si>
  <si>
    <t>BpH-08-02</t>
  </si>
  <si>
    <t>BpH-09-01</t>
  </si>
  <si>
    <t>BpH-09-02</t>
  </si>
  <si>
    <t>BpH-11-01</t>
  </si>
  <si>
    <t>BpH-11-02</t>
  </si>
  <si>
    <t>BpH-12-01</t>
  </si>
  <si>
    <t>BpH-12-02</t>
  </si>
  <si>
    <t>Actual Value</t>
  </si>
  <si>
    <t>Difference</t>
  </si>
  <si>
    <t>Measured Value</t>
  </si>
  <si>
    <t>Sample Identification</t>
  </si>
  <si>
    <t>pH Units</t>
  </si>
  <si>
    <r>
      <t xml:space="preserve">Difference </t>
    </r>
    <r>
      <rPr>
        <b/>
        <u/>
        <sz val="10"/>
        <rFont val="Arial"/>
        <family val="2"/>
      </rPr>
      <t>&lt;</t>
    </r>
    <r>
      <rPr>
        <b/>
        <sz val="10"/>
        <rFont val="Arial"/>
        <family val="2"/>
      </rPr>
      <t xml:space="preserve"> 0.4 SU?</t>
    </r>
  </si>
  <si>
    <t>BpH-10-03</t>
  </si>
  <si>
    <t>BpH-10-04</t>
  </si>
  <si>
    <t>Data Table 8-1, SRS 2012 Blind pH Sample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</si>
</sst>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</font>
    <font>
      <sz val="12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b/>
      <sz val="12"/>
      <name val="Helvetica"/>
      <family val="2"/>
    </font>
    <font>
      <sz val="12"/>
      <name val="Helvetica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4" fillId="0" borderId="0" xfId="0" applyFont="1"/>
    <xf numFmtId="0" fontId="5" fillId="0" borderId="0" xfId="0" applyFont="1"/>
    <xf numFmtId="2" fontId="1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" xfId="0" applyFont="1" applyBorder="1"/>
    <xf numFmtId="2" fontId="1" fillId="0" borderId="2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0" fillId="0" borderId="0" xfId="0" applyBorder="1"/>
    <xf numFmtId="0" fontId="2" fillId="0" borderId="3" xfId="0" applyFont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zoomScaleNormal="100" workbookViewId="0">
      <selection activeCell="D9" sqref="D9"/>
    </sheetView>
  </sheetViews>
  <sheetFormatPr defaultRowHeight="13.2" x14ac:dyDescent="0.25"/>
  <cols>
    <col min="1" max="1" width="20.6640625" bestFit="1" customWidth="1"/>
    <col min="2" max="2" width="15.88671875" style="8" bestFit="1" customWidth="1"/>
    <col min="3" max="3" width="12.5546875" style="8" bestFit="1" customWidth="1"/>
    <col min="4" max="4" width="10.33203125" style="8" bestFit="1" customWidth="1"/>
    <col min="5" max="5" width="10.6640625" style="10" customWidth="1"/>
  </cols>
  <sheetData>
    <row r="1" spans="1:5" s="5" customFormat="1" ht="15.6" x14ac:dyDescent="0.3">
      <c r="A1" s="4" t="s">
        <v>30</v>
      </c>
      <c r="B1" s="7"/>
      <c r="C1" s="7"/>
      <c r="D1" s="7"/>
      <c r="E1" s="9"/>
    </row>
    <row r="2" spans="1:5" x14ac:dyDescent="0.25">
      <c r="A2" s="17"/>
    </row>
    <row r="4" spans="1:5" ht="18.75" customHeight="1" x14ac:dyDescent="0.25">
      <c r="A4" s="14"/>
      <c r="B4" s="18" t="s">
        <v>26</v>
      </c>
      <c r="C4" s="19"/>
      <c r="D4" s="20"/>
      <c r="E4" s="21" t="s">
        <v>27</v>
      </c>
    </row>
    <row r="5" spans="1:5" s="2" customFormat="1" ht="18.75" customHeight="1" thickBot="1" x14ac:dyDescent="0.3">
      <c r="A5" s="15" t="s">
        <v>25</v>
      </c>
      <c r="B5" s="15" t="s">
        <v>24</v>
      </c>
      <c r="C5" s="15" t="s">
        <v>22</v>
      </c>
      <c r="D5" s="15" t="s">
        <v>23</v>
      </c>
      <c r="E5" s="22"/>
    </row>
    <row r="6" spans="1:5" ht="16.2" thickTop="1" x14ac:dyDescent="0.3">
      <c r="A6" s="11" t="s">
        <v>1</v>
      </c>
      <c r="B6" s="12">
        <v>4.16</v>
      </c>
      <c r="C6" s="12">
        <v>4.0999999999999996</v>
      </c>
      <c r="D6" s="23">
        <f>ABS(B6-C6)</f>
        <v>6.0000000000000497E-2</v>
      </c>
      <c r="E6" s="13" t="str">
        <f>IF(D6&gt;0.4,"No","Yes")</f>
        <v>Yes</v>
      </c>
    </row>
    <row r="7" spans="1:5" ht="15.6" x14ac:dyDescent="0.3">
      <c r="A7" s="3" t="s">
        <v>0</v>
      </c>
      <c r="B7" s="6">
        <v>7.36</v>
      </c>
      <c r="C7" s="6">
        <v>7.42</v>
      </c>
      <c r="D7" s="24">
        <f t="shared" ref="D7:D29" si="0">ABS(B7-C7)</f>
        <v>5.9999999999999609E-2</v>
      </c>
      <c r="E7" s="13" t="str">
        <f t="shared" ref="E7:E29" si="1">IF(D7&gt;0.4,"No","Yes")</f>
        <v>Yes</v>
      </c>
    </row>
    <row r="8" spans="1:5" ht="15.6" x14ac:dyDescent="0.3">
      <c r="A8" s="3" t="s">
        <v>2</v>
      </c>
      <c r="B8" s="6">
        <v>4.03</v>
      </c>
      <c r="C8" s="16">
        <v>4.0199999999999996</v>
      </c>
      <c r="D8" s="24">
        <f t="shared" si="0"/>
        <v>1.0000000000000675E-2</v>
      </c>
      <c r="E8" s="13" t="str">
        <f t="shared" si="1"/>
        <v>Yes</v>
      </c>
    </row>
    <row r="9" spans="1:5" ht="15.6" x14ac:dyDescent="0.3">
      <c r="A9" s="3" t="s">
        <v>3</v>
      </c>
      <c r="B9" s="6">
        <v>7.37</v>
      </c>
      <c r="C9" s="16">
        <v>7.4</v>
      </c>
      <c r="D9" s="24">
        <f t="shared" si="0"/>
        <v>3.0000000000000249E-2</v>
      </c>
      <c r="E9" s="13" t="str">
        <f t="shared" si="1"/>
        <v>Yes</v>
      </c>
    </row>
    <row r="10" spans="1:5" ht="15.6" x14ac:dyDescent="0.3">
      <c r="A10" s="3" t="s">
        <v>5</v>
      </c>
      <c r="B10" s="6">
        <v>3.9</v>
      </c>
      <c r="C10" s="16">
        <v>4</v>
      </c>
      <c r="D10" s="24">
        <f t="shared" si="0"/>
        <v>0.10000000000000009</v>
      </c>
      <c r="E10" s="13" t="str">
        <f t="shared" si="1"/>
        <v>Yes</v>
      </c>
    </row>
    <row r="11" spans="1:5" ht="15.6" x14ac:dyDescent="0.3">
      <c r="A11" s="3" t="s">
        <v>4</v>
      </c>
      <c r="B11" s="6">
        <v>6.79</v>
      </c>
      <c r="C11" s="6">
        <v>6.9</v>
      </c>
      <c r="D11" s="24">
        <f t="shared" si="0"/>
        <v>0.11000000000000032</v>
      </c>
      <c r="E11" s="13" t="str">
        <f t="shared" si="1"/>
        <v>Yes</v>
      </c>
    </row>
    <row r="12" spans="1:5" ht="15.6" x14ac:dyDescent="0.3">
      <c r="A12" s="3" t="s">
        <v>7</v>
      </c>
      <c r="B12" s="6">
        <v>3.86</v>
      </c>
      <c r="C12" s="6">
        <v>4.04</v>
      </c>
      <c r="D12" s="24">
        <f t="shared" si="0"/>
        <v>0.18000000000000016</v>
      </c>
      <c r="E12" s="13" t="str">
        <f t="shared" si="1"/>
        <v>Yes</v>
      </c>
    </row>
    <row r="13" spans="1:5" ht="15.6" x14ac:dyDescent="0.3">
      <c r="A13" s="3" t="s">
        <v>6</v>
      </c>
      <c r="B13" s="6">
        <v>7.4</v>
      </c>
      <c r="C13" s="6">
        <v>7.36</v>
      </c>
      <c r="D13" s="24">
        <f t="shared" si="0"/>
        <v>4.0000000000000036E-2</v>
      </c>
      <c r="E13" s="13" t="str">
        <f t="shared" si="1"/>
        <v>Yes</v>
      </c>
    </row>
    <row r="14" spans="1:5" ht="15.6" x14ac:dyDescent="0.3">
      <c r="A14" s="3" t="s">
        <v>8</v>
      </c>
      <c r="B14" s="6">
        <v>3.87</v>
      </c>
      <c r="C14" s="6">
        <v>4.01</v>
      </c>
      <c r="D14" s="24">
        <f t="shared" si="0"/>
        <v>0.13999999999999968</v>
      </c>
      <c r="E14" s="13" t="str">
        <f t="shared" si="1"/>
        <v>Yes</v>
      </c>
    </row>
    <row r="15" spans="1:5" ht="15.6" x14ac:dyDescent="0.3">
      <c r="A15" s="3" t="s">
        <v>9</v>
      </c>
      <c r="B15" s="6">
        <v>6.88</v>
      </c>
      <c r="C15" s="6">
        <v>6.82</v>
      </c>
      <c r="D15" s="24">
        <f t="shared" si="0"/>
        <v>5.9999999999999609E-2</v>
      </c>
      <c r="E15" s="13" t="str">
        <f t="shared" si="1"/>
        <v>Yes</v>
      </c>
    </row>
    <row r="16" spans="1:5" ht="15.6" x14ac:dyDescent="0.3">
      <c r="A16" s="3" t="s">
        <v>10</v>
      </c>
      <c r="B16" s="6">
        <v>4.05</v>
      </c>
      <c r="C16" s="6">
        <v>4.0199999999999996</v>
      </c>
      <c r="D16" s="24">
        <f t="shared" si="0"/>
        <v>3.0000000000000249E-2</v>
      </c>
      <c r="E16" s="13" t="str">
        <f t="shared" si="1"/>
        <v>Yes</v>
      </c>
    </row>
    <row r="17" spans="1:5" ht="15.6" x14ac:dyDescent="0.3">
      <c r="A17" s="3" t="s">
        <v>11</v>
      </c>
      <c r="B17" s="6">
        <v>6.94</v>
      </c>
      <c r="C17" s="6">
        <v>6.86</v>
      </c>
      <c r="D17" s="24">
        <f t="shared" si="0"/>
        <v>8.0000000000000071E-2</v>
      </c>
      <c r="E17" s="13" t="str">
        <f t="shared" si="1"/>
        <v>Yes</v>
      </c>
    </row>
    <row r="18" spans="1:5" ht="15.6" x14ac:dyDescent="0.3">
      <c r="A18" s="3" t="s">
        <v>12</v>
      </c>
      <c r="B18" s="6">
        <v>4.0199999999999996</v>
      </c>
      <c r="C18" s="6">
        <v>4</v>
      </c>
      <c r="D18" s="24">
        <f t="shared" si="0"/>
        <v>1.9999999999999574E-2</v>
      </c>
      <c r="E18" s="13" t="str">
        <f t="shared" si="1"/>
        <v>Yes</v>
      </c>
    </row>
    <row r="19" spans="1:5" ht="15.6" x14ac:dyDescent="0.3">
      <c r="A19" s="3" t="s">
        <v>13</v>
      </c>
      <c r="B19" s="6">
        <v>6.8</v>
      </c>
      <c r="C19" s="6">
        <v>6.9</v>
      </c>
      <c r="D19" s="24">
        <f t="shared" si="0"/>
        <v>0.10000000000000053</v>
      </c>
      <c r="E19" s="13" t="str">
        <f t="shared" si="1"/>
        <v>Yes</v>
      </c>
    </row>
    <row r="20" spans="1:5" ht="15.6" x14ac:dyDescent="0.3">
      <c r="A20" s="3" t="s">
        <v>14</v>
      </c>
      <c r="B20" s="6">
        <v>4.04</v>
      </c>
      <c r="C20" s="6">
        <v>4.03</v>
      </c>
      <c r="D20" s="24">
        <f t="shared" si="0"/>
        <v>9.9999999999997868E-3</v>
      </c>
      <c r="E20" s="13" t="str">
        <f t="shared" si="1"/>
        <v>Yes</v>
      </c>
    </row>
    <row r="21" spans="1:5" ht="15.6" x14ac:dyDescent="0.3">
      <c r="A21" s="3" t="s">
        <v>15</v>
      </c>
      <c r="B21" s="6">
        <v>6.89</v>
      </c>
      <c r="C21" s="6">
        <v>6.87</v>
      </c>
      <c r="D21" s="24">
        <f t="shared" si="0"/>
        <v>1.9999999999999574E-2</v>
      </c>
      <c r="E21" s="13" t="str">
        <f t="shared" si="1"/>
        <v>Yes</v>
      </c>
    </row>
    <row r="22" spans="1:5" ht="15.6" x14ac:dyDescent="0.3">
      <c r="A22" s="3" t="s">
        <v>16</v>
      </c>
      <c r="B22" s="6">
        <v>4.03</v>
      </c>
      <c r="C22" s="6">
        <v>4</v>
      </c>
      <c r="D22" s="24">
        <f t="shared" si="0"/>
        <v>3.0000000000000249E-2</v>
      </c>
      <c r="E22" s="13" t="str">
        <f t="shared" si="1"/>
        <v>Yes</v>
      </c>
    </row>
    <row r="23" spans="1:5" ht="15.6" x14ac:dyDescent="0.3">
      <c r="A23" s="3" t="s">
        <v>17</v>
      </c>
      <c r="B23" s="6">
        <v>6.86</v>
      </c>
      <c r="C23" s="6">
        <v>6.86</v>
      </c>
      <c r="D23" s="24">
        <f t="shared" si="0"/>
        <v>0</v>
      </c>
      <c r="E23" s="13" t="str">
        <f t="shared" si="1"/>
        <v>Yes</v>
      </c>
    </row>
    <row r="24" spans="1:5" ht="15.6" x14ac:dyDescent="0.3">
      <c r="A24" s="3" t="s">
        <v>28</v>
      </c>
      <c r="B24" s="6">
        <v>4.01</v>
      </c>
      <c r="C24" s="6">
        <v>3.82</v>
      </c>
      <c r="D24" s="24">
        <f t="shared" si="0"/>
        <v>0.18999999999999995</v>
      </c>
      <c r="E24" s="13" t="str">
        <f t="shared" si="1"/>
        <v>Yes</v>
      </c>
    </row>
    <row r="25" spans="1:5" ht="15.6" x14ac:dyDescent="0.3">
      <c r="A25" s="3" t="s">
        <v>29</v>
      </c>
      <c r="B25" s="6">
        <v>7.46</v>
      </c>
      <c r="C25" s="6">
        <v>7.26</v>
      </c>
      <c r="D25" s="24">
        <f t="shared" si="0"/>
        <v>0.20000000000000018</v>
      </c>
      <c r="E25" s="13" t="str">
        <f t="shared" si="1"/>
        <v>Yes</v>
      </c>
    </row>
    <row r="26" spans="1:5" ht="15.6" x14ac:dyDescent="0.3">
      <c r="A26" s="3" t="s">
        <v>18</v>
      </c>
      <c r="B26" s="6">
        <v>3.9</v>
      </c>
      <c r="C26" s="6">
        <v>4</v>
      </c>
      <c r="D26" s="24">
        <f t="shared" si="0"/>
        <v>0.10000000000000009</v>
      </c>
      <c r="E26" s="13" t="str">
        <f t="shared" si="1"/>
        <v>Yes</v>
      </c>
    </row>
    <row r="27" spans="1:5" ht="15.6" x14ac:dyDescent="0.3">
      <c r="A27" s="3" t="s">
        <v>19</v>
      </c>
      <c r="B27" s="6">
        <v>7.29</v>
      </c>
      <c r="C27" s="6">
        <v>7.3</v>
      </c>
      <c r="D27" s="24">
        <f t="shared" si="0"/>
        <v>9.9999999999997868E-3</v>
      </c>
      <c r="E27" s="13" t="str">
        <f t="shared" si="1"/>
        <v>Yes</v>
      </c>
    </row>
    <row r="28" spans="1:5" ht="15.6" x14ac:dyDescent="0.3">
      <c r="A28" s="3" t="s">
        <v>20</v>
      </c>
      <c r="B28" s="6">
        <v>4</v>
      </c>
      <c r="C28" s="6">
        <v>3.99</v>
      </c>
      <c r="D28" s="24">
        <f t="shared" si="0"/>
        <v>9.9999999999997868E-3</v>
      </c>
      <c r="E28" s="13" t="str">
        <f t="shared" si="1"/>
        <v>Yes</v>
      </c>
    </row>
    <row r="29" spans="1:5" ht="15.6" x14ac:dyDescent="0.3">
      <c r="A29" s="3" t="s">
        <v>21</v>
      </c>
      <c r="B29" s="6">
        <v>7.36</v>
      </c>
      <c r="C29" s="6">
        <v>7.36</v>
      </c>
      <c r="D29" s="24">
        <f t="shared" si="0"/>
        <v>0</v>
      </c>
      <c r="E29" s="13" t="str">
        <f t="shared" si="1"/>
        <v>Yes</v>
      </c>
    </row>
    <row r="32" spans="1:5" ht="15.6" x14ac:dyDescent="0.3">
      <c r="A32" s="1"/>
    </row>
  </sheetData>
  <sheetProtection password="C612" sheet="1" objects="1" scenarios="1"/>
  <mergeCells count="2">
    <mergeCell ref="B4:D4"/>
    <mergeCell ref="E4:E5"/>
  </mergeCells>
  <phoneticPr fontId="3" type="noConversion"/>
  <printOptions horizontalCentered="1"/>
  <pageMargins left="0.13" right="0.15" top="0.84" bottom="0.33" header="0.24" footer="0.14000000000000001"/>
  <pageSetup orientation="portrait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</vt:lpstr>
    </vt:vector>
  </TitlesOfParts>
  <Company>Savannah River Site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Hutchison</dc:creator>
  <cp:lastModifiedBy>Windows User</cp:lastModifiedBy>
  <cp:lastPrinted>2011-03-01T18:59:11Z</cp:lastPrinted>
  <dcterms:created xsi:type="dcterms:W3CDTF">2011-03-01T18:46:22Z</dcterms:created>
  <dcterms:modified xsi:type="dcterms:W3CDTF">2013-03-05T18:07:46Z</dcterms:modified>
</cp:coreProperties>
</file>