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940" windowHeight="11640"/>
  </bookViews>
  <sheets>
    <sheet name="RainWater" sheetId="1" r:id="rId1"/>
  </sheets>
  <calcPr calcId="145621"/>
</workbook>
</file>

<file path=xl/calcChain.xml><?xml version="1.0" encoding="utf-8"?>
<calcChain xmlns="http://schemas.openxmlformats.org/spreadsheetml/2006/main">
  <c r="H84" i="1" l="1"/>
  <c r="H83" i="1"/>
  <c r="J83" i="1" l="1"/>
  <c r="J84" i="1" s="1"/>
</calcChain>
</file>

<file path=xl/sharedStrings.xml><?xml version="1.0" encoding="utf-8"?>
<sst xmlns="http://schemas.openxmlformats.org/spreadsheetml/2006/main" count="874" uniqueCount="39">
  <si>
    <t>Summary Statistic Section</t>
  </si>
  <si>
    <t>2012 Tritium in Rainwater : Units are pCi/L</t>
  </si>
  <si>
    <t xml:space="preserve"> </t>
  </si>
  <si>
    <t>Location</t>
  </si>
  <si>
    <t>Nuclide</t>
  </si>
  <si>
    <t>SummaryStat</t>
  </si>
  <si>
    <t>SampleCon</t>
  </si>
  <si>
    <t>SampleStd</t>
  </si>
  <si>
    <t>Sig</t>
  </si>
  <si>
    <t xml:space="preserve">Onsite                        </t>
  </si>
  <si>
    <t>Burial Ground North</t>
  </si>
  <si>
    <t>H-3</t>
  </si>
  <si>
    <t>N</t>
  </si>
  <si>
    <t>NA</t>
  </si>
  <si>
    <t>Mean</t>
  </si>
  <si>
    <t>Minimum</t>
  </si>
  <si>
    <t>Yes</t>
  </si>
  <si>
    <t>Maximum</t>
  </si>
  <si>
    <t xml:space="preserve">Site Perimeter                </t>
  </si>
  <si>
    <t>Allendale Gate</t>
  </si>
  <si>
    <t>No</t>
  </si>
  <si>
    <t>Barnwell Gate</t>
  </si>
  <si>
    <t>D-Area</t>
  </si>
  <si>
    <t>Darkhorse @ Williston Gate</t>
  </si>
  <si>
    <t>East Talatha</t>
  </si>
  <si>
    <t>Green Pond</t>
  </si>
  <si>
    <t>Highway 21/167</t>
  </si>
  <si>
    <t>Jackson</t>
  </si>
  <si>
    <t>Patterson Mill Road</t>
  </si>
  <si>
    <t>Talatha Gate</t>
  </si>
  <si>
    <t xml:space="preserve">25-Mile Radius                </t>
  </si>
  <si>
    <t>Aiken Airport</t>
  </si>
  <si>
    <t>Augusta Lock and Dam 614</t>
  </si>
  <si>
    <t>Highway 301 @ State Line</t>
  </si>
  <si>
    <t xml:space="preserve">100-Mile Radius               </t>
  </si>
  <si>
    <t>Savannah: GA</t>
  </si>
  <si>
    <t>Sample Measurement Section</t>
  </si>
  <si>
    <t>CollectDate</t>
  </si>
  <si>
    <t>Data Table 5-5, Tritium in Rainwater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</si>
</sst>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1"/>
  <sheetViews>
    <sheetView tabSelected="1" workbookViewId="0">
      <selection activeCell="J85" sqref="J85"/>
    </sheetView>
  </sheetViews>
  <sheetFormatPr defaultRowHeight="15" x14ac:dyDescent="0.25"/>
  <cols>
    <col min="1" max="1" width="25.85546875" customWidth="1"/>
    <col min="2" max="2" width="9.140625" style="1"/>
    <col min="3" max="3" width="10.85546875" style="1" customWidth="1"/>
    <col min="4" max="6" width="9.140625" style="1"/>
  </cols>
  <sheetData>
    <row r="1" spans="1:6" x14ac:dyDescent="0.25">
      <c r="A1" s="4" t="s">
        <v>38</v>
      </c>
    </row>
    <row r="2" spans="1:6" x14ac:dyDescent="0.25">
      <c r="A2" t="s">
        <v>0</v>
      </c>
    </row>
    <row r="3" spans="1:6" x14ac:dyDescent="0.25">
      <c r="A3" t="s">
        <v>1</v>
      </c>
    </row>
    <row r="4" spans="1:6" x14ac:dyDescent="0.25">
      <c r="A4" t="s">
        <v>2</v>
      </c>
    </row>
    <row r="5" spans="1:6" x14ac:dyDescent="0.25">
      <c r="A5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 x14ac:dyDescent="0.25">
      <c r="A6" t="s">
        <v>9</v>
      </c>
    </row>
    <row r="7" spans="1:6" x14ac:dyDescent="0.25">
      <c r="A7" t="s">
        <v>10</v>
      </c>
      <c r="B7" s="1" t="s">
        <v>11</v>
      </c>
      <c r="C7" s="1" t="s">
        <v>12</v>
      </c>
      <c r="D7" s="1">
        <v>12</v>
      </c>
      <c r="E7" s="1" t="s">
        <v>13</v>
      </c>
      <c r="F7" s="1" t="s">
        <v>13</v>
      </c>
    </row>
    <row r="8" spans="1:6" x14ac:dyDescent="0.25">
      <c r="A8" t="s">
        <v>10</v>
      </c>
      <c r="B8" s="1" t="s">
        <v>11</v>
      </c>
      <c r="C8" s="1" t="s">
        <v>14</v>
      </c>
      <c r="D8" s="2">
        <v>3010</v>
      </c>
      <c r="E8" s="2">
        <v>61.7</v>
      </c>
      <c r="F8" s="1" t="s">
        <v>13</v>
      </c>
    </row>
    <row r="9" spans="1:6" x14ac:dyDescent="0.25">
      <c r="A9" t="s">
        <v>10</v>
      </c>
      <c r="B9" s="1" t="s">
        <v>11</v>
      </c>
      <c r="C9" s="1" t="s">
        <v>15</v>
      </c>
      <c r="D9" s="2">
        <v>732</v>
      </c>
      <c r="E9" s="2">
        <v>154</v>
      </c>
      <c r="F9" s="1" t="s">
        <v>16</v>
      </c>
    </row>
    <row r="10" spans="1:6" x14ac:dyDescent="0.25">
      <c r="A10" t="s">
        <v>10</v>
      </c>
      <c r="B10" s="1" t="s">
        <v>11</v>
      </c>
      <c r="C10" s="1" t="s">
        <v>17</v>
      </c>
      <c r="D10" s="2">
        <v>6350</v>
      </c>
      <c r="E10" s="2">
        <v>278</v>
      </c>
      <c r="F10" s="1" t="s">
        <v>16</v>
      </c>
    </row>
    <row r="11" spans="1:6" x14ac:dyDescent="0.25">
      <c r="A11" t="s">
        <v>2</v>
      </c>
    </row>
    <row r="12" spans="1:6" x14ac:dyDescent="0.25">
      <c r="A12" t="s">
        <v>18</v>
      </c>
    </row>
    <row r="13" spans="1:6" x14ac:dyDescent="0.25">
      <c r="A13" t="s">
        <v>19</v>
      </c>
      <c r="B13" s="1" t="s">
        <v>11</v>
      </c>
      <c r="C13" s="1" t="s">
        <v>12</v>
      </c>
      <c r="D13" s="1">
        <v>13</v>
      </c>
      <c r="E13" s="1" t="s">
        <v>13</v>
      </c>
      <c r="F13" s="1" t="s">
        <v>13</v>
      </c>
    </row>
    <row r="14" spans="1:6" x14ac:dyDescent="0.25">
      <c r="A14" t="s">
        <v>19</v>
      </c>
      <c r="B14" s="1" t="s">
        <v>11</v>
      </c>
      <c r="C14" s="1" t="s">
        <v>14</v>
      </c>
      <c r="D14" s="2">
        <v>113</v>
      </c>
      <c r="E14" s="2">
        <v>39.299999999999997</v>
      </c>
      <c r="F14" s="1" t="s">
        <v>13</v>
      </c>
    </row>
    <row r="15" spans="1:6" x14ac:dyDescent="0.25">
      <c r="A15" t="s">
        <v>19</v>
      </c>
      <c r="B15" s="1" t="s">
        <v>11</v>
      </c>
      <c r="C15" s="1" t="s">
        <v>15</v>
      </c>
      <c r="D15" s="2">
        <v>-245</v>
      </c>
      <c r="E15" s="2">
        <v>139</v>
      </c>
      <c r="F15" s="1" t="s">
        <v>20</v>
      </c>
    </row>
    <row r="16" spans="1:6" x14ac:dyDescent="0.25">
      <c r="A16" t="s">
        <v>19</v>
      </c>
      <c r="B16" s="1" t="s">
        <v>11</v>
      </c>
      <c r="C16" s="1" t="s">
        <v>17</v>
      </c>
      <c r="D16" s="2">
        <v>332</v>
      </c>
      <c r="E16" s="2">
        <v>159</v>
      </c>
      <c r="F16" s="1" t="s">
        <v>20</v>
      </c>
    </row>
    <row r="17" spans="1:6" x14ac:dyDescent="0.25">
      <c r="A17" t="s">
        <v>21</v>
      </c>
      <c r="B17" s="1" t="s">
        <v>11</v>
      </c>
      <c r="C17" s="1" t="s">
        <v>12</v>
      </c>
      <c r="D17" s="1">
        <v>13</v>
      </c>
      <c r="E17" s="1" t="s">
        <v>13</v>
      </c>
      <c r="F17" s="1" t="s">
        <v>13</v>
      </c>
    </row>
    <row r="18" spans="1:6" x14ac:dyDescent="0.25">
      <c r="A18" t="s">
        <v>21</v>
      </c>
      <c r="B18" s="1" t="s">
        <v>11</v>
      </c>
      <c r="C18" s="1" t="s">
        <v>14</v>
      </c>
      <c r="D18" s="2">
        <v>148</v>
      </c>
      <c r="E18" s="2">
        <v>39.5</v>
      </c>
      <c r="F18" s="1" t="s">
        <v>13</v>
      </c>
    </row>
    <row r="19" spans="1:6" x14ac:dyDescent="0.25">
      <c r="A19" t="s">
        <v>21</v>
      </c>
      <c r="B19" s="1" t="s">
        <v>11</v>
      </c>
      <c r="C19" s="1" t="s">
        <v>15</v>
      </c>
      <c r="D19" s="2">
        <v>-171</v>
      </c>
      <c r="E19" s="2">
        <v>149</v>
      </c>
      <c r="F19" s="1" t="s">
        <v>20</v>
      </c>
    </row>
    <row r="20" spans="1:6" x14ac:dyDescent="0.25">
      <c r="A20" t="s">
        <v>21</v>
      </c>
      <c r="B20" s="1" t="s">
        <v>11</v>
      </c>
      <c r="C20" s="1" t="s">
        <v>17</v>
      </c>
      <c r="D20" s="2">
        <v>332</v>
      </c>
      <c r="E20" s="2">
        <v>157</v>
      </c>
      <c r="F20" s="1" t="s">
        <v>20</v>
      </c>
    </row>
    <row r="21" spans="1:6" x14ac:dyDescent="0.25">
      <c r="A21" t="s">
        <v>22</v>
      </c>
      <c r="B21" s="1" t="s">
        <v>11</v>
      </c>
      <c r="C21" s="1" t="s">
        <v>12</v>
      </c>
      <c r="D21" s="1">
        <v>13</v>
      </c>
      <c r="E21" s="1" t="s">
        <v>13</v>
      </c>
      <c r="F21" s="1" t="s">
        <v>13</v>
      </c>
    </row>
    <row r="22" spans="1:6" x14ac:dyDescent="0.25">
      <c r="A22" t="s">
        <v>22</v>
      </c>
      <c r="B22" s="1" t="s">
        <v>11</v>
      </c>
      <c r="C22" s="1" t="s">
        <v>14</v>
      </c>
      <c r="D22" s="2">
        <v>185</v>
      </c>
      <c r="E22" s="2">
        <v>40.1</v>
      </c>
      <c r="F22" s="1" t="s">
        <v>13</v>
      </c>
    </row>
    <row r="23" spans="1:6" x14ac:dyDescent="0.25">
      <c r="A23" t="s">
        <v>22</v>
      </c>
      <c r="B23" s="1" t="s">
        <v>11</v>
      </c>
      <c r="C23" s="1" t="s">
        <v>15</v>
      </c>
      <c r="D23" s="2">
        <v>-14.3</v>
      </c>
      <c r="E23" s="2">
        <v>134</v>
      </c>
      <c r="F23" s="1" t="s">
        <v>20</v>
      </c>
    </row>
    <row r="24" spans="1:6" x14ac:dyDescent="0.25">
      <c r="A24" t="s">
        <v>22</v>
      </c>
      <c r="B24" s="1" t="s">
        <v>11</v>
      </c>
      <c r="C24" s="1" t="s">
        <v>17</v>
      </c>
      <c r="D24" s="2">
        <v>454</v>
      </c>
      <c r="E24" s="2">
        <v>160</v>
      </c>
      <c r="F24" s="1" t="s">
        <v>16</v>
      </c>
    </row>
    <row r="25" spans="1:6" x14ac:dyDescent="0.25">
      <c r="A25" t="s">
        <v>23</v>
      </c>
      <c r="B25" s="1" t="s">
        <v>11</v>
      </c>
      <c r="C25" s="1" t="s">
        <v>12</v>
      </c>
      <c r="D25" s="1">
        <v>13</v>
      </c>
      <c r="E25" s="1" t="s">
        <v>13</v>
      </c>
      <c r="F25" s="1" t="s">
        <v>13</v>
      </c>
    </row>
    <row r="26" spans="1:6" x14ac:dyDescent="0.25">
      <c r="A26" t="s">
        <v>23</v>
      </c>
      <c r="B26" s="1" t="s">
        <v>11</v>
      </c>
      <c r="C26" s="1" t="s">
        <v>14</v>
      </c>
      <c r="D26" s="2">
        <v>186</v>
      </c>
      <c r="E26" s="2">
        <v>37.299999999999997</v>
      </c>
      <c r="F26" s="1" t="s">
        <v>13</v>
      </c>
    </row>
    <row r="27" spans="1:6" x14ac:dyDescent="0.25">
      <c r="A27" t="s">
        <v>23</v>
      </c>
      <c r="B27" s="1" t="s">
        <v>11</v>
      </c>
      <c r="C27" s="1" t="s">
        <v>15</v>
      </c>
      <c r="D27" s="2">
        <v>-194</v>
      </c>
      <c r="E27" s="2">
        <v>147</v>
      </c>
      <c r="F27" s="1" t="s">
        <v>20</v>
      </c>
    </row>
    <row r="28" spans="1:6" x14ac:dyDescent="0.25">
      <c r="A28" t="s">
        <v>23</v>
      </c>
      <c r="B28" s="1" t="s">
        <v>11</v>
      </c>
      <c r="C28" s="1" t="s">
        <v>17</v>
      </c>
      <c r="D28" s="2">
        <v>878</v>
      </c>
      <c r="E28" s="2">
        <v>55.5</v>
      </c>
      <c r="F28" s="1" t="s">
        <v>16</v>
      </c>
    </row>
    <row r="29" spans="1:6" x14ac:dyDescent="0.25">
      <c r="A29" t="s">
        <v>24</v>
      </c>
      <c r="B29" s="1" t="s">
        <v>11</v>
      </c>
      <c r="C29" s="1" t="s">
        <v>12</v>
      </c>
      <c r="D29" s="1">
        <v>13</v>
      </c>
      <c r="E29" s="1" t="s">
        <v>13</v>
      </c>
      <c r="F29" s="1" t="s">
        <v>13</v>
      </c>
    </row>
    <row r="30" spans="1:6" x14ac:dyDescent="0.25">
      <c r="A30" t="s">
        <v>24</v>
      </c>
      <c r="B30" s="1" t="s">
        <v>11</v>
      </c>
      <c r="C30" s="1" t="s">
        <v>14</v>
      </c>
      <c r="D30" s="2">
        <v>172</v>
      </c>
      <c r="E30" s="2">
        <v>39.9</v>
      </c>
      <c r="F30" s="1" t="s">
        <v>13</v>
      </c>
    </row>
    <row r="31" spans="1:6" x14ac:dyDescent="0.25">
      <c r="A31" t="s">
        <v>24</v>
      </c>
      <c r="B31" s="1" t="s">
        <v>11</v>
      </c>
      <c r="C31" s="1" t="s">
        <v>15</v>
      </c>
      <c r="D31" s="2">
        <v>-63.8</v>
      </c>
      <c r="E31" s="2">
        <v>154</v>
      </c>
      <c r="F31" s="1" t="s">
        <v>20</v>
      </c>
    </row>
    <row r="32" spans="1:6" x14ac:dyDescent="0.25">
      <c r="A32" t="s">
        <v>24</v>
      </c>
      <c r="B32" s="1" t="s">
        <v>11</v>
      </c>
      <c r="C32" s="1" t="s">
        <v>17</v>
      </c>
      <c r="D32" s="2">
        <v>422</v>
      </c>
      <c r="E32" s="2">
        <v>144</v>
      </c>
      <c r="F32" s="1" t="s">
        <v>16</v>
      </c>
    </row>
    <row r="33" spans="1:6" x14ac:dyDescent="0.25">
      <c r="A33" t="s">
        <v>25</v>
      </c>
      <c r="B33" s="1" t="s">
        <v>11</v>
      </c>
      <c r="C33" s="1" t="s">
        <v>12</v>
      </c>
      <c r="D33" s="1">
        <v>13</v>
      </c>
      <c r="E33" s="1" t="s">
        <v>13</v>
      </c>
      <c r="F33" s="1" t="s">
        <v>13</v>
      </c>
    </row>
    <row r="34" spans="1:6" x14ac:dyDescent="0.25">
      <c r="A34" t="s">
        <v>25</v>
      </c>
      <c r="B34" s="1" t="s">
        <v>11</v>
      </c>
      <c r="C34" s="1" t="s">
        <v>14</v>
      </c>
      <c r="D34" s="2">
        <v>106</v>
      </c>
      <c r="E34" s="2">
        <v>39</v>
      </c>
      <c r="F34" s="1" t="s">
        <v>13</v>
      </c>
    </row>
    <row r="35" spans="1:6" x14ac:dyDescent="0.25">
      <c r="A35" t="s">
        <v>25</v>
      </c>
      <c r="B35" s="1" t="s">
        <v>11</v>
      </c>
      <c r="C35" s="1" t="s">
        <v>15</v>
      </c>
      <c r="D35" s="2">
        <v>-25.3</v>
      </c>
      <c r="E35" s="2">
        <v>144</v>
      </c>
      <c r="F35" s="1" t="s">
        <v>20</v>
      </c>
    </row>
    <row r="36" spans="1:6" x14ac:dyDescent="0.25">
      <c r="A36" t="s">
        <v>25</v>
      </c>
      <c r="B36" s="1" t="s">
        <v>11</v>
      </c>
      <c r="C36" s="1" t="s">
        <v>17</v>
      </c>
      <c r="D36" s="2">
        <v>265</v>
      </c>
      <c r="E36" s="2">
        <v>141</v>
      </c>
      <c r="F36" s="1" t="s">
        <v>20</v>
      </c>
    </row>
    <row r="37" spans="1:6" x14ac:dyDescent="0.25">
      <c r="A37" t="s">
        <v>26</v>
      </c>
      <c r="B37" s="1" t="s">
        <v>11</v>
      </c>
      <c r="C37" s="1" t="s">
        <v>12</v>
      </c>
      <c r="D37" s="1">
        <v>13</v>
      </c>
      <c r="E37" s="1" t="s">
        <v>13</v>
      </c>
      <c r="F37" s="1" t="s">
        <v>13</v>
      </c>
    </row>
    <row r="38" spans="1:6" x14ac:dyDescent="0.25">
      <c r="A38" t="s">
        <v>26</v>
      </c>
      <c r="B38" s="1" t="s">
        <v>11</v>
      </c>
      <c r="C38" s="1" t="s">
        <v>14</v>
      </c>
      <c r="D38" s="2">
        <v>176</v>
      </c>
      <c r="E38" s="2">
        <v>39.9</v>
      </c>
      <c r="F38" s="1" t="s">
        <v>13</v>
      </c>
    </row>
    <row r="39" spans="1:6" x14ac:dyDescent="0.25">
      <c r="A39" t="s">
        <v>26</v>
      </c>
      <c r="B39" s="1" t="s">
        <v>11</v>
      </c>
      <c r="C39" s="1" t="s">
        <v>15</v>
      </c>
      <c r="D39" s="2">
        <v>-149</v>
      </c>
      <c r="E39" s="2">
        <v>127</v>
      </c>
      <c r="F39" s="1" t="s">
        <v>20</v>
      </c>
    </row>
    <row r="40" spans="1:6" x14ac:dyDescent="0.25">
      <c r="A40" t="s">
        <v>26</v>
      </c>
      <c r="B40" s="1" t="s">
        <v>11</v>
      </c>
      <c r="C40" s="1" t="s">
        <v>17</v>
      </c>
      <c r="D40" s="2">
        <v>624</v>
      </c>
      <c r="E40" s="2">
        <v>167</v>
      </c>
      <c r="F40" s="1" t="s">
        <v>16</v>
      </c>
    </row>
    <row r="41" spans="1:6" x14ac:dyDescent="0.25">
      <c r="A41" t="s">
        <v>27</v>
      </c>
      <c r="B41" s="1" t="s">
        <v>11</v>
      </c>
      <c r="C41" s="1" t="s">
        <v>12</v>
      </c>
      <c r="D41" s="1">
        <v>13</v>
      </c>
      <c r="E41" s="1" t="s">
        <v>13</v>
      </c>
      <c r="F41" s="1" t="s">
        <v>13</v>
      </c>
    </row>
    <row r="42" spans="1:6" x14ac:dyDescent="0.25">
      <c r="A42" t="s">
        <v>27</v>
      </c>
      <c r="B42" s="1" t="s">
        <v>11</v>
      </c>
      <c r="C42" s="1" t="s">
        <v>14</v>
      </c>
      <c r="D42" s="2">
        <v>140</v>
      </c>
      <c r="E42" s="2">
        <v>39.5</v>
      </c>
      <c r="F42" s="1" t="s">
        <v>13</v>
      </c>
    </row>
    <row r="43" spans="1:6" x14ac:dyDescent="0.25">
      <c r="A43" t="s">
        <v>27</v>
      </c>
      <c r="B43" s="1" t="s">
        <v>11</v>
      </c>
      <c r="C43" s="1" t="s">
        <v>15</v>
      </c>
      <c r="D43" s="2">
        <v>-81.099999999999994</v>
      </c>
      <c r="E43" s="2">
        <v>139</v>
      </c>
      <c r="F43" s="1" t="s">
        <v>20</v>
      </c>
    </row>
    <row r="44" spans="1:6" x14ac:dyDescent="0.25">
      <c r="A44" t="s">
        <v>27</v>
      </c>
      <c r="B44" s="1" t="s">
        <v>11</v>
      </c>
      <c r="C44" s="1" t="s">
        <v>17</v>
      </c>
      <c r="D44" s="2">
        <v>405</v>
      </c>
      <c r="E44" s="2">
        <v>146</v>
      </c>
      <c r="F44" s="1" t="s">
        <v>16</v>
      </c>
    </row>
    <row r="45" spans="1:6" x14ac:dyDescent="0.25">
      <c r="A45" t="s">
        <v>28</v>
      </c>
      <c r="B45" s="1" t="s">
        <v>11</v>
      </c>
      <c r="C45" s="1" t="s">
        <v>12</v>
      </c>
      <c r="D45" s="1">
        <v>13</v>
      </c>
      <c r="E45" s="1" t="s">
        <v>13</v>
      </c>
      <c r="F45" s="1" t="s">
        <v>13</v>
      </c>
    </row>
    <row r="46" spans="1:6" x14ac:dyDescent="0.25">
      <c r="A46" t="s">
        <v>28</v>
      </c>
      <c r="B46" s="1" t="s">
        <v>11</v>
      </c>
      <c r="C46" s="1" t="s">
        <v>14</v>
      </c>
      <c r="D46" s="2">
        <v>170</v>
      </c>
      <c r="E46" s="2">
        <v>38.299999999999997</v>
      </c>
      <c r="F46" s="1" t="s">
        <v>13</v>
      </c>
    </row>
    <row r="47" spans="1:6" x14ac:dyDescent="0.25">
      <c r="A47" t="s">
        <v>28</v>
      </c>
      <c r="B47" s="1" t="s">
        <v>11</v>
      </c>
      <c r="C47" s="1" t="s">
        <v>15</v>
      </c>
      <c r="D47" s="2">
        <v>-197</v>
      </c>
      <c r="E47" s="2">
        <v>134</v>
      </c>
      <c r="F47" s="1" t="s">
        <v>20</v>
      </c>
    </row>
    <row r="48" spans="1:6" x14ac:dyDescent="0.25">
      <c r="A48" t="s">
        <v>28</v>
      </c>
      <c r="B48" s="1" t="s">
        <v>11</v>
      </c>
      <c r="C48" s="1" t="s">
        <v>17</v>
      </c>
      <c r="D48" s="2">
        <v>768</v>
      </c>
      <c r="E48" s="2">
        <v>85.4</v>
      </c>
      <c r="F48" s="1" t="s">
        <v>16</v>
      </c>
    </row>
    <row r="49" spans="1:6" x14ac:dyDescent="0.25">
      <c r="A49" t="s">
        <v>29</v>
      </c>
      <c r="B49" s="1" t="s">
        <v>11</v>
      </c>
      <c r="C49" s="1" t="s">
        <v>12</v>
      </c>
      <c r="D49" s="1">
        <v>13</v>
      </c>
      <c r="E49" s="1" t="s">
        <v>13</v>
      </c>
      <c r="F49" s="1" t="s">
        <v>13</v>
      </c>
    </row>
    <row r="50" spans="1:6" x14ac:dyDescent="0.25">
      <c r="A50" t="s">
        <v>29</v>
      </c>
      <c r="B50" s="1" t="s">
        <v>11</v>
      </c>
      <c r="C50" s="1" t="s">
        <v>14</v>
      </c>
      <c r="D50" s="2">
        <v>229</v>
      </c>
      <c r="E50" s="2">
        <v>40.4</v>
      </c>
      <c r="F50" s="1" t="s">
        <v>13</v>
      </c>
    </row>
    <row r="51" spans="1:6" x14ac:dyDescent="0.25">
      <c r="A51" t="s">
        <v>29</v>
      </c>
      <c r="B51" s="1" t="s">
        <v>11</v>
      </c>
      <c r="C51" s="1" t="s">
        <v>15</v>
      </c>
      <c r="D51" s="2">
        <v>-23.8</v>
      </c>
      <c r="E51" s="2">
        <v>155</v>
      </c>
      <c r="F51" s="1" t="s">
        <v>20</v>
      </c>
    </row>
    <row r="52" spans="1:6" x14ac:dyDescent="0.25">
      <c r="A52" t="s">
        <v>29</v>
      </c>
      <c r="B52" s="1" t="s">
        <v>11</v>
      </c>
      <c r="C52" s="1" t="s">
        <v>17</v>
      </c>
      <c r="D52" s="2">
        <v>500</v>
      </c>
      <c r="E52" s="2">
        <v>150</v>
      </c>
      <c r="F52" s="1" t="s">
        <v>16</v>
      </c>
    </row>
    <row r="53" spans="1:6" x14ac:dyDescent="0.25">
      <c r="A53" t="s">
        <v>2</v>
      </c>
    </row>
    <row r="54" spans="1:6" x14ac:dyDescent="0.25">
      <c r="A54" t="s">
        <v>30</v>
      </c>
    </row>
    <row r="55" spans="1:6" x14ac:dyDescent="0.25">
      <c r="A55" t="s">
        <v>31</v>
      </c>
      <c r="B55" s="1" t="s">
        <v>11</v>
      </c>
      <c r="C55" s="1" t="s">
        <v>12</v>
      </c>
      <c r="D55" s="1">
        <v>13</v>
      </c>
      <c r="E55" s="1" t="s">
        <v>13</v>
      </c>
      <c r="F55" s="1" t="s">
        <v>13</v>
      </c>
    </row>
    <row r="56" spans="1:6" x14ac:dyDescent="0.25">
      <c r="A56" t="s">
        <v>31</v>
      </c>
      <c r="B56" s="1" t="s">
        <v>11</v>
      </c>
      <c r="C56" s="1" t="s">
        <v>14</v>
      </c>
      <c r="D56" s="2">
        <v>92.3</v>
      </c>
      <c r="E56" s="2">
        <v>39.299999999999997</v>
      </c>
      <c r="F56" s="1" t="s">
        <v>13</v>
      </c>
    </row>
    <row r="57" spans="1:6" x14ac:dyDescent="0.25">
      <c r="A57" t="s">
        <v>31</v>
      </c>
      <c r="B57" s="1" t="s">
        <v>11</v>
      </c>
      <c r="C57" s="1" t="s">
        <v>15</v>
      </c>
      <c r="D57" s="2">
        <v>-187</v>
      </c>
      <c r="E57" s="2">
        <v>152</v>
      </c>
      <c r="F57" s="1" t="s">
        <v>20</v>
      </c>
    </row>
    <row r="58" spans="1:6" x14ac:dyDescent="0.25">
      <c r="A58" t="s">
        <v>31</v>
      </c>
      <c r="B58" s="1" t="s">
        <v>11</v>
      </c>
      <c r="C58" s="1" t="s">
        <v>17</v>
      </c>
      <c r="D58" s="2">
        <v>286</v>
      </c>
      <c r="E58" s="2">
        <v>136</v>
      </c>
      <c r="F58" s="1" t="s">
        <v>20</v>
      </c>
    </row>
    <row r="59" spans="1:6" x14ac:dyDescent="0.25">
      <c r="A59" t="s">
        <v>32</v>
      </c>
      <c r="B59" s="1" t="s">
        <v>11</v>
      </c>
      <c r="C59" s="1" t="s">
        <v>12</v>
      </c>
      <c r="D59" s="1">
        <v>13</v>
      </c>
      <c r="E59" s="1" t="s">
        <v>13</v>
      </c>
      <c r="F59" s="1" t="s">
        <v>13</v>
      </c>
    </row>
    <row r="60" spans="1:6" x14ac:dyDescent="0.25">
      <c r="A60" t="s">
        <v>32</v>
      </c>
      <c r="B60" s="1" t="s">
        <v>11</v>
      </c>
      <c r="C60" s="1" t="s">
        <v>14</v>
      </c>
      <c r="D60" s="2">
        <v>108</v>
      </c>
      <c r="E60" s="2">
        <v>39.700000000000003</v>
      </c>
      <c r="F60" s="1" t="s">
        <v>13</v>
      </c>
    </row>
    <row r="61" spans="1:6" x14ac:dyDescent="0.25">
      <c r="A61" t="s">
        <v>32</v>
      </c>
      <c r="B61" s="1" t="s">
        <v>11</v>
      </c>
      <c r="C61" s="1" t="s">
        <v>15</v>
      </c>
      <c r="D61" s="2">
        <v>-108</v>
      </c>
      <c r="E61" s="2">
        <v>144</v>
      </c>
      <c r="F61" s="1" t="s">
        <v>20</v>
      </c>
    </row>
    <row r="62" spans="1:6" x14ac:dyDescent="0.25">
      <c r="A62" t="s">
        <v>32</v>
      </c>
      <c r="B62" s="1" t="s">
        <v>11</v>
      </c>
      <c r="C62" s="1" t="s">
        <v>17</v>
      </c>
      <c r="D62" s="2">
        <v>249</v>
      </c>
      <c r="E62" s="2">
        <v>147</v>
      </c>
      <c r="F62" s="1" t="s">
        <v>20</v>
      </c>
    </row>
    <row r="63" spans="1:6" x14ac:dyDescent="0.25">
      <c r="A63" t="s">
        <v>33</v>
      </c>
      <c r="B63" s="1" t="s">
        <v>11</v>
      </c>
      <c r="C63" s="1" t="s">
        <v>12</v>
      </c>
      <c r="D63" s="1">
        <v>13</v>
      </c>
      <c r="E63" s="1" t="s">
        <v>13</v>
      </c>
      <c r="F63" s="1" t="s">
        <v>13</v>
      </c>
    </row>
    <row r="64" spans="1:6" x14ac:dyDescent="0.25">
      <c r="A64" t="s">
        <v>33</v>
      </c>
      <c r="B64" s="1" t="s">
        <v>11</v>
      </c>
      <c r="C64" s="1" t="s">
        <v>14</v>
      </c>
      <c r="D64" s="2">
        <v>62.1</v>
      </c>
      <c r="E64" s="2">
        <v>38.700000000000003</v>
      </c>
      <c r="F64" s="1" t="s">
        <v>13</v>
      </c>
    </row>
    <row r="65" spans="1:6" x14ac:dyDescent="0.25">
      <c r="A65" t="s">
        <v>33</v>
      </c>
      <c r="B65" s="1" t="s">
        <v>11</v>
      </c>
      <c r="C65" s="1" t="s">
        <v>15</v>
      </c>
      <c r="D65" s="2">
        <v>-289</v>
      </c>
      <c r="E65" s="2">
        <v>134</v>
      </c>
      <c r="F65" s="1" t="s">
        <v>20</v>
      </c>
    </row>
    <row r="66" spans="1:6" x14ac:dyDescent="0.25">
      <c r="A66" t="s">
        <v>33</v>
      </c>
      <c r="B66" s="1" t="s">
        <v>11</v>
      </c>
      <c r="C66" s="1" t="s">
        <v>17</v>
      </c>
      <c r="D66" s="2">
        <v>224</v>
      </c>
      <c r="E66" s="2">
        <v>133</v>
      </c>
      <c r="F66" s="1" t="s">
        <v>20</v>
      </c>
    </row>
    <row r="67" spans="1:6" x14ac:dyDescent="0.25">
      <c r="A67" t="s">
        <v>2</v>
      </c>
    </row>
    <row r="68" spans="1:6" x14ac:dyDescent="0.25">
      <c r="A68" t="s">
        <v>34</v>
      </c>
    </row>
    <row r="69" spans="1:6" x14ac:dyDescent="0.25">
      <c r="A69" t="s">
        <v>35</v>
      </c>
      <c r="B69" s="1" t="s">
        <v>11</v>
      </c>
      <c r="C69" s="1" t="s">
        <v>12</v>
      </c>
      <c r="D69" s="1">
        <v>13</v>
      </c>
      <c r="E69" s="1" t="s">
        <v>13</v>
      </c>
      <c r="F69" s="1" t="s">
        <v>13</v>
      </c>
    </row>
    <row r="70" spans="1:6" x14ac:dyDescent="0.25">
      <c r="A70" t="s">
        <v>35</v>
      </c>
      <c r="B70" s="1" t="s">
        <v>11</v>
      </c>
      <c r="C70" s="1" t="s">
        <v>14</v>
      </c>
      <c r="D70" s="2">
        <v>52.7</v>
      </c>
      <c r="E70" s="2">
        <v>38.6</v>
      </c>
      <c r="F70" s="1" t="s">
        <v>13</v>
      </c>
    </row>
    <row r="71" spans="1:6" x14ac:dyDescent="0.25">
      <c r="A71" t="s">
        <v>35</v>
      </c>
      <c r="B71" s="1" t="s">
        <v>11</v>
      </c>
      <c r="C71" s="1" t="s">
        <v>15</v>
      </c>
      <c r="D71" s="2">
        <v>-204</v>
      </c>
      <c r="E71" s="2">
        <v>148</v>
      </c>
      <c r="F71" s="1" t="s">
        <v>20</v>
      </c>
    </row>
    <row r="72" spans="1:6" x14ac:dyDescent="0.25">
      <c r="A72" t="s">
        <v>35</v>
      </c>
      <c r="B72" s="1" t="s">
        <v>11</v>
      </c>
      <c r="C72" s="1" t="s">
        <v>17</v>
      </c>
      <c r="D72" s="2">
        <v>281</v>
      </c>
      <c r="E72" s="2">
        <v>140</v>
      </c>
      <c r="F72" s="1" t="s">
        <v>20</v>
      </c>
    </row>
    <row r="73" spans="1:6" x14ac:dyDescent="0.25">
      <c r="A73" t="s">
        <v>2</v>
      </c>
    </row>
    <row r="74" spans="1:6" x14ac:dyDescent="0.25">
      <c r="A74" t="s">
        <v>2</v>
      </c>
    </row>
    <row r="75" spans="1:6" x14ac:dyDescent="0.25">
      <c r="A75" t="s">
        <v>2</v>
      </c>
    </row>
    <row r="76" spans="1:6" x14ac:dyDescent="0.25">
      <c r="A76" t="s">
        <v>36</v>
      </c>
    </row>
    <row r="77" spans="1:6" x14ac:dyDescent="0.25">
      <c r="A77" t="s">
        <v>1</v>
      </c>
    </row>
    <row r="78" spans="1:6" x14ac:dyDescent="0.25">
      <c r="A78" t="s">
        <v>2</v>
      </c>
    </row>
    <row r="79" spans="1:6" x14ac:dyDescent="0.25">
      <c r="A79" t="s">
        <v>3</v>
      </c>
      <c r="B79" s="1" t="s">
        <v>4</v>
      </c>
      <c r="C79" s="1" t="s">
        <v>37</v>
      </c>
      <c r="D79" s="1" t="s">
        <v>6</v>
      </c>
      <c r="E79" s="1" t="s">
        <v>7</v>
      </c>
      <c r="F79" s="1" t="s">
        <v>8</v>
      </c>
    </row>
    <row r="80" spans="1:6" x14ac:dyDescent="0.25">
      <c r="A80" t="s">
        <v>9</v>
      </c>
    </row>
    <row r="81" spans="1:10" x14ac:dyDescent="0.25">
      <c r="A81" t="s">
        <v>10</v>
      </c>
      <c r="B81" s="1" t="s">
        <v>11</v>
      </c>
      <c r="C81" s="3">
        <v>40975</v>
      </c>
      <c r="D81" s="2">
        <v>4760</v>
      </c>
      <c r="E81" s="2">
        <v>240</v>
      </c>
      <c r="F81" s="1" t="s">
        <v>16</v>
      </c>
    </row>
    <row r="82" spans="1:10" x14ac:dyDescent="0.25">
      <c r="A82" t="s">
        <v>10</v>
      </c>
      <c r="B82" s="1" t="s">
        <v>11</v>
      </c>
      <c r="C82" s="3">
        <v>41003</v>
      </c>
      <c r="D82" s="2">
        <v>1510</v>
      </c>
      <c r="E82" s="2">
        <v>186</v>
      </c>
      <c r="F82" s="1" t="s">
        <v>16</v>
      </c>
    </row>
    <row r="83" spans="1:10" x14ac:dyDescent="0.25">
      <c r="A83" t="s">
        <v>10</v>
      </c>
      <c r="B83" s="1" t="s">
        <v>11</v>
      </c>
      <c r="C83" s="3">
        <v>41031</v>
      </c>
      <c r="D83" s="2">
        <v>3140</v>
      </c>
      <c r="E83" s="2">
        <v>225</v>
      </c>
      <c r="F83" s="1" t="s">
        <v>16</v>
      </c>
      <c r="H83">
        <f>COUNTIF(F81:F280, "Yes")</f>
        <v>24</v>
      </c>
      <c r="J83">
        <f>SUM(H83+H84)</f>
        <v>194</v>
      </c>
    </row>
    <row r="84" spans="1:10" x14ac:dyDescent="0.25">
      <c r="A84" t="s">
        <v>10</v>
      </c>
      <c r="B84" s="1" t="s">
        <v>11</v>
      </c>
      <c r="C84" s="3">
        <v>41059</v>
      </c>
      <c r="D84" s="2">
        <v>1760</v>
      </c>
      <c r="E84" s="2">
        <v>198</v>
      </c>
      <c r="F84" s="1" t="s">
        <v>16</v>
      </c>
      <c r="H84">
        <f>COUNTIF(F81:F280, "No")</f>
        <v>170</v>
      </c>
      <c r="J84">
        <f>H83/J83</f>
        <v>0.12371134020618557</v>
      </c>
    </row>
    <row r="85" spans="1:10" x14ac:dyDescent="0.25">
      <c r="A85" t="s">
        <v>10</v>
      </c>
      <c r="B85" s="1" t="s">
        <v>11</v>
      </c>
      <c r="C85" s="3">
        <v>41087</v>
      </c>
      <c r="D85" s="2">
        <v>732</v>
      </c>
      <c r="E85" s="2">
        <v>154</v>
      </c>
      <c r="F85" s="1" t="s">
        <v>16</v>
      </c>
    </row>
    <row r="86" spans="1:10" x14ac:dyDescent="0.25">
      <c r="A86" t="s">
        <v>10</v>
      </c>
      <c r="B86" s="1" t="s">
        <v>11</v>
      </c>
      <c r="C86" s="3">
        <v>41115</v>
      </c>
      <c r="D86" s="2">
        <v>4620</v>
      </c>
      <c r="E86" s="2">
        <v>237</v>
      </c>
      <c r="F86" s="1" t="s">
        <v>16</v>
      </c>
    </row>
    <row r="87" spans="1:10" x14ac:dyDescent="0.25">
      <c r="A87" t="s">
        <v>10</v>
      </c>
      <c r="B87" s="1" t="s">
        <v>11</v>
      </c>
      <c r="C87" s="3">
        <v>41143</v>
      </c>
      <c r="D87" s="2">
        <v>2690</v>
      </c>
      <c r="E87" s="2">
        <v>205</v>
      </c>
      <c r="F87" s="1" t="s">
        <v>16</v>
      </c>
    </row>
    <row r="88" spans="1:10" x14ac:dyDescent="0.25">
      <c r="A88" t="s">
        <v>10</v>
      </c>
      <c r="B88" s="1" t="s">
        <v>11</v>
      </c>
      <c r="C88" s="3">
        <v>41171</v>
      </c>
      <c r="D88" s="2">
        <v>2260</v>
      </c>
      <c r="E88" s="2">
        <v>193</v>
      </c>
      <c r="F88" s="1" t="s">
        <v>16</v>
      </c>
    </row>
    <row r="89" spans="1:10" x14ac:dyDescent="0.25">
      <c r="A89" t="s">
        <v>10</v>
      </c>
      <c r="B89" s="1" t="s">
        <v>11</v>
      </c>
      <c r="C89" s="3">
        <v>41199</v>
      </c>
      <c r="D89" s="2">
        <v>4680</v>
      </c>
      <c r="E89" s="2">
        <v>240</v>
      </c>
      <c r="F89" s="1" t="s">
        <v>16</v>
      </c>
    </row>
    <row r="90" spans="1:10" x14ac:dyDescent="0.25">
      <c r="A90" t="s">
        <v>10</v>
      </c>
      <c r="B90" s="1" t="s">
        <v>11</v>
      </c>
      <c r="C90" s="3">
        <v>41227</v>
      </c>
      <c r="D90" s="2">
        <v>6350</v>
      </c>
      <c r="E90" s="2">
        <v>278</v>
      </c>
      <c r="F90" s="1" t="s">
        <v>16</v>
      </c>
    </row>
    <row r="91" spans="1:10" x14ac:dyDescent="0.25">
      <c r="A91" t="s">
        <v>10</v>
      </c>
      <c r="B91" s="1" t="s">
        <v>11</v>
      </c>
      <c r="C91" s="3">
        <v>41255</v>
      </c>
      <c r="D91" s="2">
        <v>2230</v>
      </c>
      <c r="E91" s="2">
        <v>198</v>
      </c>
      <c r="F91" s="1" t="s">
        <v>16</v>
      </c>
    </row>
    <row r="92" spans="1:10" x14ac:dyDescent="0.25">
      <c r="A92" t="s">
        <v>10</v>
      </c>
      <c r="B92" s="1" t="s">
        <v>11</v>
      </c>
      <c r="C92" s="3">
        <v>41283</v>
      </c>
      <c r="D92" s="2">
        <v>1420</v>
      </c>
      <c r="E92" s="2">
        <v>179</v>
      </c>
      <c r="F92" s="1" t="s">
        <v>16</v>
      </c>
    </row>
    <row r="93" spans="1:10" x14ac:dyDescent="0.25">
      <c r="A93" t="s">
        <v>2</v>
      </c>
    </row>
    <row r="94" spans="1:10" x14ac:dyDescent="0.25">
      <c r="A94" t="s">
        <v>18</v>
      </c>
    </row>
    <row r="95" spans="1:10" x14ac:dyDescent="0.25">
      <c r="A95" t="s">
        <v>19</v>
      </c>
      <c r="B95" s="1" t="s">
        <v>11</v>
      </c>
      <c r="C95" s="3">
        <v>40947</v>
      </c>
      <c r="D95" s="2">
        <v>51.4</v>
      </c>
      <c r="E95" s="2">
        <v>132</v>
      </c>
      <c r="F95" s="1" t="s">
        <v>20</v>
      </c>
    </row>
    <row r="96" spans="1:10" x14ac:dyDescent="0.25">
      <c r="A96" t="s">
        <v>19</v>
      </c>
      <c r="B96" s="1" t="s">
        <v>11</v>
      </c>
      <c r="C96" s="3">
        <v>40975</v>
      </c>
      <c r="D96" s="2">
        <v>132</v>
      </c>
      <c r="E96" s="2">
        <v>131</v>
      </c>
      <c r="F96" s="1" t="s">
        <v>20</v>
      </c>
    </row>
    <row r="97" spans="1:6" x14ac:dyDescent="0.25">
      <c r="A97" t="s">
        <v>19</v>
      </c>
      <c r="B97" s="1" t="s">
        <v>11</v>
      </c>
      <c r="C97" s="3">
        <v>41003</v>
      </c>
      <c r="D97" s="2">
        <v>-245</v>
      </c>
      <c r="E97" s="2">
        <v>139</v>
      </c>
      <c r="F97" s="1" t="s">
        <v>20</v>
      </c>
    </row>
    <row r="98" spans="1:6" x14ac:dyDescent="0.25">
      <c r="A98" t="s">
        <v>19</v>
      </c>
      <c r="B98" s="1" t="s">
        <v>11</v>
      </c>
      <c r="C98" s="3">
        <v>41031</v>
      </c>
      <c r="D98" s="2">
        <v>281</v>
      </c>
      <c r="E98" s="2">
        <v>153</v>
      </c>
      <c r="F98" s="1" t="s">
        <v>20</v>
      </c>
    </row>
    <row r="99" spans="1:6" x14ac:dyDescent="0.25">
      <c r="A99" t="s">
        <v>19</v>
      </c>
      <c r="B99" s="1" t="s">
        <v>11</v>
      </c>
      <c r="C99" s="3">
        <v>41059</v>
      </c>
      <c r="D99" s="2">
        <v>-231</v>
      </c>
      <c r="E99" s="2">
        <v>146</v>
      </c>
      <c r="F99" s="1" t="s">
        <v>20</v>
      </c>
    </row>
    <row r="100" spans="1:6" x14ac:dyDescent="0.25">
      <c r="A100" t="s">
        <v>19</v>
      </c>
      <c r="B100" s="1" t="s">
        <v>11</v>
      </c>
      <c r="C100" s="3">
        <v>41087</v>
      </c>
      <c r="D100" s="2">
        <v>225</v>
      </c>
      <c r="E100" s="2">
        <v>138</v>
      </c>
      <c r="F100" s="1" t="s">
        <v>20</v>
      </c>
    </row>
    <row r="101" spans="1:6" x14ac:dyDescent="0.25">
      <c r="A101" t="s">
        <v>19</v>
      </c>
      <c r="B101" s="1" t="s">
        <v>11</v>
      </c>
      <c r="C101" s="3">
        <v>41115</v>
      </c>
      <c r="D101" s="2">
        <v>104</v>
      </c>
      <c r="E101" s="2">
        <v>134</v>
      </c>
      <c r="F101" s="1" t="s">
        <v>20</v>
      </c>
    </row>
    <row r="102" spans="1:6" x14ac:dyDescent="0.25">
      <c r="A102" t="s">
        <v>19</v>
      </c>
      <c r="B102" s="1" t="s">
        <v>11</v>
      </c>
      <c r="C102" s="3">
        <v>41143</v>
      </c>
      <c r="D102" s="2">
        <v>110</v>
      </c>
      <c r="E102" s="2">
        <v>139</v>
      </c>
      <c r="F102" s="1" t="s">
        <v>20</v>
      </c>
    </row>
    <row r="103" spans="1:6" x14ac:dyDescent="0.25">
      <c r="A103" t="s">
        <v>19</v>
      </c>
      <c r="B103" s="1" t="s">
        <v>11</v>
      </c>
      <c r="C103" s="3">
        <v>41171</v>
      </c>
      <c r="D103" s="2">
        <v>168</v>
      </c>
      <c r="E103" s="2">
        <v>138</v>
      </c>
      <c r="F103" s="1" t="s">
        <v>20</v>
      </c>
    </row>
    <row r="104" spans="1:6" x14ac:dyDescent="0.25">
      <c r="A104" t="s">
        <v>19</v>
      </c>
      <c r="B104" s="1" t="s">
        <v>11</v>
      </c>
      <c r="C104" s="3">
        <v>41199</v>
      </c>
      <c r="D104" s="2">
        <v>332</v>
      </c>
      <c r="E104" s="2">
        <v>159</v>
      </c>
      <c r="F104" s="1" t="s">
        <v>20</v>
      </c>
    </row>
    <row r="105" spans="1:6" x14ac:dyDescent="0.25">
      <c r="A105" t="s">
        <v>19</v>
      </c>
      <c r="B105" s="1" t="s">
        <v>11</v>
      </c>
      <c r="C105" s="3">
        <v>41227</v>
      </c>
      <c r="D105" s="2">
        <v>270</v>
      </c>
      <c r="E105" s="2">
        <v>142</v>
      </c>
      <c r="F105" s="1" t="s">
        <v>20</v>
      </c>
    </row>
    <row r="106" spans="1:6" x14ac:dyDescent="0.25">
      <c r="A106" t="s">
        <v>19</v>
      </c>
      <c r="B106" s="1" t="s">
        <v>11</v>
      </c>
      <c r="C106" s="3">
        <v>41255</v>
      </c>
      <c r="D106" s="2">
        <v>132</v>
      </c>
      <c r="E106" s="2">
        <v>144</v>
      </c>
      <c r="F106" s="1" t="s">
        <v>20</v>
      </c>
    </row>
    <row r="107" spans="1:6" x14ac:dyDescent="0.25">
      <c r="A107" t="s">
        <v>19</v>
      </c>
      <c r="B107" s="1" t="s">
        <v>11</v>
      </c>
      <c r="C107" s="3">
        <v>41283</v>
      </c>
      <c r="D107" s="2">
        <v>145</v>
      </c>
      <c r="E107" s="2">
        <v>144</v>
      </c>
      <c r="F107" s="1" t="s">
        <v>20</v>
      </c>
    </row>
    <row r="108" spans="1:6" x14ac:dyDescent="0.25">
      <c r="A108" t="s">
        <v>21</v>
      </c>
      <c r="B108" s="1" t="s">
        <v>11</v>
      </c>
      <c r="C108" s="3">
        <v>40947</v>
      </c>
      <c r="D108" s="2">
        <v>78.400000000000006</v>
      </c>
      <c r="E108" s="2">
        <v>134</v>
      </c>
      <c r="F108" s="1" t="s">
        <v>20</v>
      </c>
    </row>
    <row r="109" spans="1:6" x14ac:dyDescent="0.25">
      <c r="A109" t="s">
        <v>21</v>
      </c>
      <c r="B109" s="1" t="s">
        <v>11</v>
      </c>
      <c r="C109" s="3">
        <v>40975</v>
      </c>
      <c r="D109" s="2">
        <v>250</v>
      </c>
      <c r="E109" s="2">
        <v>134</v>
      </c>
      <c r="F109" s="1" t="s">
        <v>20</v>
      </c>
    </row>
    <row r="110" spans="1:6" x14ac:dyDescent="0.25">
      <c r="A110" t="s">
        <v>21</v>
      </c>
      <c r="B110" s="1" t="s">
        <v>11</v>
      </c>
      <c r="C110" s="3">
        <v>41003</v>
      </c>
      <c r="D110" s="2">
        <v>-71.400000000000006</v>
      </c>
      <c r="E110" s="2">
        <v>145</v>
      </c>
      <c r="F110" s="1" t="s">
        <v>20</v>
      </c>
    </row>
    <row r="111" spans="1:6" x14ac:dyDescent="0.25">
      <c r="A111" t="s">
        <v>21</v>
      </c>
      <c r="B111" s="1" t="s">
        <v>11</v>
      </c>
      <c r="C111" s="3">
        <v>41031</v>
      </c>
      <c r="D111" s="2">
        <v>327</v>
      </c>
      <c r="E111" s="2">
        <v>154</v>
      </c>
      <c r="F111" s="1" t="s">
        <v>20</v>
      </c>
    </row>
    <row r="112" spans="1:6" x14ac:dyDescent="0.25">
      <c r="A112" t="s">
        <v>21</v>
      </c>
      <c r="B112" s="1" t="s">
        <v>11</v>
      </c>
      <c r="C112" s="3">
        <v>41059</v>
      </c>
      <c r="D112" s="2">
        <v>-171</v>
      </c>
      <c r="E112" s="2">
        <v>149</v>
      </c>
      <c r="F112" s="1" t="s">
        <v>20</v>
      </c>
    </row>
    <row r="113" spans="1:6" x14ac:dyDescent="0.25">
      <c r="A113" t="s">
        <v>21</v>
      </c>
      <c r="B113" s="1" t="s">
        <v>11</v>
      </c>
      <c r="C113" s="3">
        <v>41087</v>
      </c>
      <c r="D113" s="2">
        <v>196</v>
      </c>
      <c r="E113" s="2">
        <v>139</v>
      </c>
      <c r="F113" s="1" t="s">
        <v>20</v>
      </c>
    </row>
    <row r="114" spans="1:6" x14ac:dyDescent="0.25">
      <c r="A114" t="s">
        <v>21</v>
      </c>
      <c r="B114" s="1" t="s">
        <v>11</v>
      </c>
      <c r="C114" s="3">
        <v>41115</v>
      </c>
      <c r="D114" s="2">
        <v>253</v>
      </c>
      <c r="E114" s="2">
        <v>139</v>
      </c>
      <c r="F114" s="1" t="s">
        <v>20</v>
      </c>
    </row>
    <row r="115" spans="1:6" x14ac:dyDescent="0.25">
      <c r="A115" t="s">
        <v>21</v>
      </c>
      <c r="B115" s="1" t="s">
        <v>11</v>
      </c>
      <c r="C115" s="3">
        <v>41143</v>
      </c>
      <c r="D115" s="2">
        <v>104</v>
      </c>
      <c r="E115" s="2">
        <v>138</v>
      </c>
      <c r="F115" s="1" t="s">
        <v>20</v>
      </c>
    </row>
    <row r="116" spans="1:6" x14ac:dyDescent="0.25">
      <c r="A116" t="s">
        <v>21</v>
      </c>
      <c r="B116" s="1" t="s">
        <v>11</v>
      </c>
      <c r="C116" s="3">
        <v>41171</v>
      </c>
      <c r="D116" s="2">
        <v>226</v>
      </c>
      <c r="E116" s="2">
        <v>139</v>
      </c>
      <c r="F116" s="1" t="s">
        <v>20</v>
      </c>
    </row>
    <row r="117" spans="1:6" x14ac:dyDescent="0.25">
      <c r="A117" t="s">
        <v>21</v>
      </c>
      <c r="B117" s="1" t="s">
        <v>11</v>
      </c>
      <c r="C117" s="3">
        <v>41199</v>
      </c>
      <c r="D117" s="2">
        <v>332</v>
      </c>
      <c r="E117" s="2">
        <v>157</v>
      </c>
      <c r="F117" s="1" t="s">
        <v>20</v>
      </c>
    </row>
    <row r="118" spans="1:6" x14ac:dyDescent="0.25">
      <c r="A118" t="s">
        <v>21</v>
      </c>
      <c r="B118" s="1" t="s">
        <v>11</v>
      </c>
      <c r="C118" s="3">
        <v>41227</v>
      </c>
      <c r="D118" s="2">
        <v>65.7</v>
      </c>
      <c r="E118" s="2">
        <v>134</v>
      </c>
      <c r="F118" s="1" t="s">
        <v>20</v>
      </c>
    </row>
    <row r="119" spans="1:6" x14ac:dyDescent="0.25">
      <c r="A119" t="s">
        <v>21</v>
      </c>
      <c r="B119" s="1" t="s">
        <v>11</v>
      </c>
      <c r="C119" s="3">
        <v>41255</v>
      </c>
      <c r="D119" s="2">
        <v>191</v>
      </c>
      <c r="E119" s="2">
        <v>146</v>
      </c>
      <c r="F119" s="1" t="s">
        <v>20</v>
      </c>
    </row>
    <row r="120" spans="1:6" x14ac:dyDescent="0.25">
      <c r="A120" t="s">
        <v>21</v>
      </c>
      <c r="B120" s="1" t="s">
        <v>11</v>
      </c>
      <c r="C120" s="3">
        <v>41283</v>
      </c>
      <c r="D120" s="2">
        <v>148</v>
      </c>
      <c r="E120" s="2">
        <v>143</v>
      </c>
      <c r="F120" s="1" t="s">
        <v>20</v>
      </c>
    </row>
    <row r="121" spans="1:6" x14ac:dyDescent="0.25">
      <c r="A121" t="s">
        <v>22</v>
      </c>
      <c r="B121" s="1" t="s">
        <v>11</v>
      </c>
      <c r="C121" s="3">
        <v>40947</v>
      </c>
      <c r="D121" s="2">
        <v>-7.05</v>
      </c>
      <c r="E121" s="2">
        <v>129</v>
      </c>
      <c r="F121" s="1" t="s">
        <v>20</v>
      </c>
    </row>
    <row r="122" spans="1:6" x14ac:dyDescent="0.25">
      <c r="A122" t="s">
        <v>22</v>
      </c>
      <c r="B122" s="1" t="s">
        <v>11</v>
      </c>
      <c r="C122" s="3">
        <v>40975</v>
      </c>
      <c r="D122" s="2">
        <v>270</v>
      </c>
      <c r="E122" s="2">
        <v>135</v>
      </c>
      <c r="F122" s="1" t="s">
        <v>20</v>
      </c>
    </row>
    <row r="123" spans="1:6" x14ac:dyDescent="0.25">
      <c r="A123" t="s">
        <v>22</v>
      </c>
      <c r="B123" s="1" t="s">
        <v>11</v>
      </c>
      <c r="C123" s="3">
        <v>41003</v>
      </c>
      <c r="D123" s="2">
        <v>61.1</v>
      </c>
      <c r="E123" s="2">
        <v>146</v>
      </c>
      <c r="F123" s="1" t="s">
        <v>20</v>
      </c>
    </row>
    <row r="124" spans="1:6" x14ac:dyDescent="0.25">
      <c r="A124" t="s">
        <v>22</v>
      </c>
      <c r="B124" s="1" t="s">
        <v>11</v>
      </c>
      <c r="C124" s="3">
        <v>41031</v>
      </c>
      <c r="D124" s="2">
        <v>150</v>
      </c>
      <c r="E124" s="2">
        <v>151</v>
      </c>
      <c r="F124" s="1" t="s">
        <v>20</v>
      </c>
    </row>
    <row r="125" spans="1:6" x14ac:dyDescent="0.25">
      <c r="A125" t="s">
        <v>22</v>
      </c>
      <c r="B125" s="1" t="s">
        <v>11</v>
      </c>
      <c r="C125" s="3">
        <v>41059</v>
      </c>
      <c r="D125" s="2">
        <v>43.5</v>
      </c>
      <c r="E125" s="2">
        <v>155</v>
      </c>
      <c r="F125" s="1" t="s">
        <v>20</v>
      </c>
    </row>
    <row r="126" spans="1:6" x14ac:dyDescent="0.25">
      <c r="A126" t="s">
        <v>22</v>
      </c>
      <c r="B126" s="1" t="s">
        <v>11</v>
      </c>
      <c r="C126" s="3">
        <v>41087</v>
      </c>
      <c r="D126" s="2">
        <v>289</v>
      </c>
      <c r="E126" s="2">
        <v>143</v>
      </c>
      <c r="F126" s="1" t="s">
        <v>20</v>
      </c>
    </row>
    <row r="127" spans="1:6" x14ac:dyDescent="0.25">
      <c r="A127" t="s">
        <v>22</v>
      </c>
      <c r="B127" s="1" t="s">
        <v>11</v>
      </c>
      <c r="C127" s="3">
        <v>41115</v>
      </c>
      <c r="D127" s="2">
        <v>435</v>
      </c>
      <c r="E127" s="2">
        <v>145</v>
      </c>
      <c r="F127" s="1" t="s">
        <v>16</v>
      </c>
    </row>
    <row r="128" spans="1:6" x14ac:dyDescent="0.25">
      <c r="A128" t="s">
        <v>22</v>
      </c>
      <c r="B128" s="1" t="s">
        <v>11</v>
      </c>
      <c r="C128" s="3">
        <v>41143</v>
      </c>
      <c r="D128" s="2">
        <v>-14.3</v>
      </c>
      <c r="E128" s="2">
        <v>134</v>
      </c>
      <c r="F128" s="1" t="s">
        <v>20</v>
      </c>
    </row>
    <row r="129" spans="1:6" x14ac:dyDescent="0.25">
      <c r="A129" t="s">
        <v>22</v>
      </c>
      <c r="B129" s="1" t="s">
        <v>11</v>
      </c>
      <c r="C129" s="3">
        <v>41171</v>
      </c>
      <c r="D129" s="2">
        <v>365</v>
      </c>
      <c r="E129" s="2">
        <v>144</v>
      </c>
      <c r="F129" s="1" t="s">
        <v>20</v>
      </c>
    </row>
    <row r="130" spans="1:6" x14ac:dyDescent="0.25">
      <c r="A130" t="s">
        <v>22</v>
      </c>
      <c r="B130" s="1" t="s">
        <v>11</v>
      </c>
      <c r="C130" s="3">
        <v>41199</v>
      </c>
      <c r="D130" s="2">
        <v>162</v>
      </c>
      <c r="E130" s="2">
        <v>154</v>
      </c>
      <c r="F130" s="1" t="s">
        <v>20</v>
      </c>
    </row>
    <row r="131" spans="1:6" x14ac:dyDescent="0.25">
      <c r="A131" t="s">
        <v>22</v>
      </c>
      <c r="B131" s="1" t="s">
        <v>11</v>
      </c>
      <c r="C131" s="3">
        <v>41227</v>
      </c>
      <c r="D131" s="2">
        <v>454</v>
      </c>
      <c r="E131" s="2">
        <v>160</v>
      </c>
      <c r="F131" s="1" t="s">
        <v>16</v>
      </c>
    </row>
    <row r="132" spans="1:6" x14ac:dyDescent="0.25">
      <c r="A132" t="s">
        <v>22</v>
      </c>
      <c r="B132" s="1" t="s">
        <v>11</v>
      </c>
      <c r="C132" s="3">
        <v>41255</v>
      </c>
      <c r="D132" s="2">
        <v>27</v>
      </c>
      <c r="E132" s="2">
        <v>139</v>
      </c>
      <c r="F132" s="1" t="s">
        <v>20</v>
      </c>
    </row>
    <row r="133" spans="1:6" x14ac:dyDescent="0.25">
      <c r="A133" t="s">
        <v>22</v>
      </c>
      <c r="B133" s="1" t="s">
        <v>11</v>
      </c>
      <c r="C133" s="3">
        <v>41283</v>
      </c>
      <c r="D133" s="2">
        <v>164</v>
      </c>
      <c r="E133" s="2">
        <v>142</v>
      </c>
      <c r="F133" s="1" t="s">
        <v>20</v>
      </c>
    </row>
    <row r="134" spans="1:6" x14ac:dyDescent="0.25">
      <c r="A134" t="s">
        <v>23</v>
      </c>
      <c r="B134" s="1" t="s">
        <v>11</v>
      </c>
      <c r="C134" s="3">
        <v>40947</v>
      </c>
      <c r="D134" s="2">
        <v>14.1</v>
      </c>
      <c r="E134" s="2">
        <v>97.8</v>
      </c>
      <c r="F134" s="1" t="s">
        <v>20</v>
      </c>
    </row>
    <row r="135" spans="1:6" x14ac:dyDescent="0.25">
      <c r="A135" t="s">
        <v>23</v>
      </c>
      <c r="B135" s="1" t="s">
        <v>11</v>
      </c>
      <c r="C135" s="3">
        <v>40975</v>
      </c>
      <c r="D135" s="2">
        <v>222</v>
      </c>
      <c r="E135" s="2">
        <v>132</v>
      </c>
      <c r="F135" s="1" t="s">
        <v>20</v>
      </c>
    </row>
    <row r="136" spans="1:6" x14ac:dyDescent="0.25">
      <c r="A136" t="s">
        <v>23</v>
      </c>
      <c r="B136" s="1" t="s">
        <v>11</v>
      </c>
      <c r="C136" s="3">
        <v>41003</v>
      </c>
      <c r="D136" s="2">
        <v>-23.2</v>
      </c>
      <c r="E136" s="2">
        <v>143</v>
      </c>
      <c r="F136" s="1" t="s">
        <v>20</v>
      </c>
    </row>
    <row r="137" spans="1:6" x14ac:dyDescent="0.25">
      <c r="A137" t="s">
        <v>23</v>
      </c>
      <c r="B137" s="1" t="s">
        <v>11</v>
      </c>
      <c r="C137" s="3">
        <v>41031</v>
      </c>
      <c r="D137" s="2">
        <v>-23.2</v>
      </c>
      <c r="E137" s="2">
        <v>142</v>
      </c>
      <c r="F137" s="1" t="s">
        <v>20</v>
      </c>
    </row>
    <row r="138" spans="1:6" x14ac:dyDescent="0.25">
      <c r="A138" t="s">
        <v>23</v>
      </c>
      <c r="B138" s="1" t="s">
        <v>11</v>
      </c>
      <c r="C138" s="3">
        <v>41059</v>
      </c>
      <c r="D138" s="2">
        <v>-194</v>
      </c>
      <c r="E138" s="2">
        <v>147</v>
      </c>
      <c r="F138" s="1" t="s">
        <v>20</v>
      </c>
    </row>
    <row r="139" spans="1:6" x14ac:dyDescent="0.25">
      <c r="A139" t="s">
        <v>23</v>
      </c>
      <c r="B139" s="1" t="s">
        <v>11</v>
      </c>
      <c r="C139" s="3">
        <v>41087</v>
      </c>
      <c r="D139" s="2">
        <v>231</v>
      </c>
      <c r="E139" s="2">
        <v>138</v>
      </c>
      <c r="F139" s="1" t="s">
        <v>20</v>
      </c>
    </row>
    <row r="140" spans="1:6" x14ac:dyDescent="0.25">
      <c r="A140" t="s">
        <v>23</v>
      </c>
      <c r="B140" s="1" t="s">
        <v>11</v>
      </c>
      <c r="C140" s="3">
        <v>41115</v>
      </c>
      <c r="D140" s="2">
        <v>265</v>
      </c>
      <c r="E140" s="2">
        <v>140</v>
      </c>
      <c r="F140" s="1" t="s">
        <v>20</v>
      </c>
    </row>
    <row r="141" spans="1:6" x14ac:dyDescent="0.25">
      <c r="A141" t="s">
        <v>23</v>
      </c>
      <c r="B141" s="1" t="s">
        <v>11</v>
      </c>
      <c r="C141" s="3">
        <v>41143</v>
      </c>
      <c r="D141" s="2">
        <v>346</v>
      </c>
      <c r="E141" s="2">
        <v>146</v>
      </c>
      <c r="F141" s="1" t="s">
        <v>20</v>
      </c>
    </row>
    <row r="142" spans="1:6" x14ac:dyDescent="0.25">
      <c r="A142" t="s">
        <v>23</v>
      </c>
      <c r="B142" s="1" t="s">
        <v>11</v>
      </c>
      <c r="C142" s="3">
        <v>41171</v>
      </c>
      <c r="D142" s="2">
        <v>289</v>
      </c>
      <c r="E142" s="2">
        <v>140</v>
      </c>
      <c r="F142" s="1" t="s">
        <v>20</v>
      </c>
    </row>
    <row r="143" spans="1:6" x14ac:dyDescent="0.25">
      <c r="A143" t="s">
        <v>23</v>
      </c>
      <c r="B143" s="1" t="s">
        <v>11</v>
      </c>
      <c r="C143" s="3">
        <v>41199</v>
      </c>
      <c r="D143" s="2">
        <v>424</v>
      </c>
      <c r="E143" s="2">
        <v>159</v>
      </c>
      <c r="F143" s="1" t="s">
        <v>20</v>
      </c>
    </row>
    <row r="144" spans="1:6" x14ac:dyDescent="0.25">
      <c r="A144" t="s">
        <v>23</v>
      </c>
      <c r="B144" s="1" t="s">
        <v>11</v>
      </c>
      <c r="C144" s="3">
        <v>41227</v>
      </c>
      <c r="D144" s="2">
        <v>878</v>
      </c>
      <c r="E144" s="2">
        <v>55.5</v>
      </c>
      <c r="F144" s="1" t="s">
        <v>16</v>
      </c>
    </row>
    <row r="145" spans="1:6" x14ac:dyDescent="0.25">
      <c r="A145" t="s">
        <v>23</v>
      </c>
      <c r="B145" s="1" t="s">
        <v>11</v>
      </c>
      <c r="C145" s="3">
        <v>41255</v>
      </c>
      <c r="D145" s="2">
        <v>-127</v>
      </c>
      <c r="E145" s="2">
        <v>133</v>
      </c>
      <c r="F145" s="1" t="s">
        <v>20</v>
      </c>
    </row>
    <row r="146" spans="1:6" x14ac:dyDescent="0.25">
      <c r="A146" t="s">
        <v>23</v>
      </c>
      <c r="B146" s="1" t="s">
        <v>11</v>
      </c>
      <c r="C146" s="3">
        <v>41283</v>
      </c>
      <c r="D146" s="2">
        <v>110</v>
      </c>
      <c r="E146" s="2">
        <v>142</v>
      </c>
      <c r="F146" s="1" t="s">
        <v>20</v>
      </c>
    </row>
    <row r="147" spans="1:6" x14ac:dyDescent="0.25">
      <c r="A147" t="s">
        <v>24</v>
      </c>
      <c r="B147" s="1" t="s">
        <v>11</v>
      </c>
      <c r="C147" s="3">
        <v>40947</v>
      </c>
      <c r="D147" s="2">
        <v>422</v>
      </c>
      <c r="E147" s="2">
        <v>144</v>
      </c>
      <c r="F147" s="1" t="s">
        <v>16</v>
      </c>
    </row>
    <row r="148" spans="1:6" x14ac:dyDescent="0.25">
      <c r="A148" t="s">
        <v>24</v>
      </c>
      <c r="B148" s="1" t="s">
        <v>11</v>
      </c>
      <c r="C148" s="3">
        <v>40975</v>
      </c>
      <c r="D148" s="2">
        <v>106</v>
      </c>
      <c r="E148" s="2">
        <v>128</v>
      </c>
      <c r="F148" s="1" t="s">
        <v>20</v>
      </c>
    </row>
    <row r="149" spans="1:6" x14ac:dyDescent="0.25">
      <c r="A149" t="s">
        <v>24</v>
      </c>
      <c r="B149" s="1" t="s">
        <v>11</v>
      </c>
      <c r="C149" s="3">
        <v>41003</v>
      </c>
      <c r="D149" s="2">
        <v>14.5</v>
      </c>
      <c r="E149" s="2">
        <v>147</v>
      </c>
      <c r="F149" s="1" t="s">
        <v>20</v>
      </c>
    </row>
    <row r="150" spans="1:6" x14ac:dyDescent="0.25">
      <c r="A150" t="s">
        <v>24</v>
      </c>
      <c r="B150" s="1" t="s">
        <v>11</v>
      </c>
      <c r="C150" s="3">
        <v>41031</v>
      </c>
      <c r="D150" s="2">
        <v>41.9</v>
      </c>
      <c r="E150" s="2">
        <v>147</v>
      </c>
      <c r="F150" s="1" t="s">
        <v>20</v>
      </c>
    </row>
    <row r="151" spans="1:6" x14ac:dyDescent="0.25">
      <c r="A151" t="s">
        <v>24</v>
      </c>
      <c r="B151" s="1" t="s">
        <v>11</v>
      </c>
      <c r="C151" s="3">
        <v>41059</v>
      </c>
      <c r="D151" s="2">
        <v>-63.8</v>
      </c>
      <c r="E151" s="2">
        <v>154</v>
      </c>
      <c r="F151" s="1" t="s">
        <v>20</v>
      </c>
    </row>
    <row r="152" spans="1:6" x14ac:dyDescent="0.25">
      <c r="A152" t="s">
        <v>24</v>
      </c>
      <c r="B152" s="1" t="s">
        <v>11</v>
      </c>
      <c r="C152" s="3">
        <v>41087</v>
      </c>
      <c r="D152" s="2">
        <v>227</v>
      </c>
      <c r="E152" s="2">
        <v>138</v>
      </c>
      <c r="F152" s="1" t="s">
        <v>20</v>
      </c>
    </row>
    <row r="153" spans="1:6" x14ac:dyDescent="0.25">
      <c r="A153" t="s">
        <v>24</v>
      </c>
      <c r="B153" s="1" t="s">
        <v>11</v>
      </c>
      <c r="C153" s="3">
        <v>41115</v>
      </c>
      <c r="D153" s="2">
        <v>151</v>
      </c>
      <c r="E153" s="2">
        <v>137</v>
      </c>
      <c r="F153" s="1" t="s">
        <v>20</v>
      </c>
    </row>
    <row r="154" spans="1:6" x14ac:dyDescent="0.25">
      <c r="A154" t="s">
        <v>24</v>
      </c>
      <c r="B154" s="1" t="s">
        <v>11</v>
      </c>
      <c r="C154" s="3">
        <v>41143</v>
      </c>
      <c r="D154" s="2">
        <v>263</v>
      </c>
      <c r="E154" s="2">
        <v>142</v>
      </c>
      <c r="F154" s="1" t="s">
        <v>20</v>
      </c>
    </row>
    <row r="155" spans="1:6" x14ac:dyDescent="0.25">
      <c r="A155" t="s">
        <v>24</v>
      </c>
      <c r="B155" s="1" t="s">
        <v>11</v>
      </c>
      <c r="C155" s="3">
        <v>41171</v>
      </c>
      <c r="D155" s="2">
        <v>327</v>
      </c>
      <c r="E155" s="2">
        <v>143</v>
      </c>
      <c r="F155" s="1" t="s">
        <v>20</v>
      </c>
    </row>
    <row r="156" spans="1:6" x14ac:dyDescent="0.25">
      <c r="A156" t="s">
        <v>24</v>
      </c>
      <c r="B156" s="1" t="s">
        <v>11</v>
      </c>
      <c r="C156" s="3">
        <v>41199</v>
      </c>
      <c r="D156" s="2">
        <v>52.2</v>
      </c>
      <c r="E156" s="2">
        <v>153</v>
      </c>
      <c r="F156" s="1" t="s">
        <v>20</v>
      </c>
    </row>
    <row r="157" spans="1:6" x14ac:dyDescent="0.25">
      <c r="A157" t="s">
        <v>24</v>
      </c>
      <c r="B157" s="1" t="s">
        <v>11</v>
      </c>
      <c r="C157" s="3">
        <v>41227</v>
      </c>
      <c r="D157" s="2">
        <v>343</v>
      </c>
      <c r="E157" s="2">
        <v>144</v>
      </c>
      <c r="F157" s="1" t="s">
        <v>20</v>
      </c>
    </row>
    <row r="158" spans="1:6" x14ac:dyDescent="0.25">
      <c r="A158" t="s">
        <v>24</v>
      </c>
      <c r="B158" s="1" t="s">
        <v>11</v>
      </c>
      <c r="C158" s="3">
        <v>41255</v>
      </c>
      <c r="D158" s="2">
        <v>1.81</v>
      </c>
      <c r="E158" s="2">
        <v>139</v>
      </c>
      <c r="F158" s="1" t="s">
        <v>20</v>
      </c>
    </row>
    <row r="159" spans="1:6" x14ac:dyDescent="0.25">
      <c r="A159" t="s">
        <v>24</v>
      </c>
      <c r="B159" s="1" t="s">
        <v>11</v>
      </c>
      <c r="C159" s="3">
        <v>41283</v>
      </c>
      <c r="D159" s="2">
        <v>351</v>
      </c>
      <c r="E159" s="2">
        <v>150</v>
      </c>
      <c r="F159" s="1" t="s">
        <v>20</v>
      </c>
    </row>
    <row r="160" spans="1:6" x14ac:dyDescent="0.25">
      <c r="A160" t="s">
        <v>25</v>
      </c>
      <c r="B160" s="1" t="s">
        <v>11</v>
      </c>
      <c r="C160" s="3">
        <v>40947</v>
      </c>
      <c r="D160" s="2">
        <v>193</v>
      </c>
      <c r="E160" s="2">
        <v>135</v>
      </c>
      <c r="F160" s="1" t="s">
        <v>20</v>
      </c>
    </row>
    <row r="161" spans="1:6" x14ac:dyDescent="0.25">
      <c r="A161" t="s">
        <v>25</v>
      </c>
      <c r="B161" s="1" t="s">
        <v>11</v>
      </c>
      <c r="C161" s="3">
        <v>40975</v>
      </c>
      <c r="D161" s="2">
        <v>120</v>
      </c>
      <c r="E161" s="2">
        <v>128</v>
      </c>
      <c r="F161" s="1" t="s">
        <v>20</v>
      </c>
    </row>
    <row r="162" spans="1:6" x14ac:dyDescent="0.25">
      <c r="A162" t="s">
        <v>25</v>
      </c>
      <c r="B162" s="1" t="s">
        <v>11</v>
      </c>
      <c r="C162" s="3">
        <v>41003</v>
      </c>
      <c r="D162" s="2">
        <v>81.099999999999994</v>
      </c>
      <c r="E162" s="2">
        <v>147</v>
      </c>
      <c r="F162" s="1" t="s">
        <v>20</v>
      </c>
    </row>
    <row r="163" spans="1:6" x14ac:dyDescent="0.25">
      <c r="A163" t="s">
        <v>25</v>
      </c>
      <c r="B163" s="1" t="s">
        <v>11</v>
      </c>
      <c r="C163" s="3">
        <v>41031</v>
      </c>
      <c r="D163" s="2">
        <v>-25.3</v>
      </c>
      <c r="E163" s="2">
        <v>144</v>
      </c>
      <c r="F163" s="1" t="s">
        <v>20</v>
      </c>
    </row>
    <row r="164" spans="1:6" x14ac:dyDescent="0.25">
      <c r="A164" t="s">
        <v>25</v>
      </c>
      <c r="B164" s="1" t="s">
        <v>11</v>
      </c>
      <c r="C164" s="3">
        <v>41059</v>
      </c>
      <c r="D164" s="2">
        <v>-8.9700000000000006</v>
      </c>
      <c r="E164" s="2">
        <v>153</v>
      </c>
      <c r="F164" s="1" t="s">
        <v>20</v>
      </c>
    </row>
    <row r="165" spans="1:6" x14ac:dyDescent="0.25">
      <c r="A165" t="s">
        <v>25</v>
      </c>
      <c r="B165" s="1" t="s">
        <v>11</v>
      </c>
      <c r="C165" s="3">
        <v>41087</v>
      </c>
      <c r="D165" s="2">
        <v>265</v>
      </c>
      <c r="E165" s="2">
        <v>141</v>
      </c>
      <c r="F165" s="1" t="s">
        <v>20</v>
      </c>
    </row>
    <row r="166" spans="1:6" x14ac:dyDescent="0.25">
      <c r="A166" t="s">
        <v>25</v>
      </c>
      <c r="B166" s="1" t="s">
        <v>11</v>
      </c>
      <c r="C166" s="3">
        <v>41115</v>
      </c>
      <c r="D166" s="2">
        <v>99.2</v>
      </c>
      <c r="E166" s="2">
        <v>134</v>
      </c>
      <c r="F166" s="1" t="s">
        <v>20</v>
      </c>
    </row>
    <row r="167" spans="1:6" x14ac:dyDescent="0.25">
      <c r="A167" t="s">
        <v>25</v>
      </c>
      <c r="B167" s="1" t="s">
        <v>11</v>
      </c>
      <c r="C167" s="3">
        <v>41143</v>
      </c>
      <c r="D167" s="2">
        <v>78.599999999999994</v>
      </c>
      <c r="E167" s="2">
        <v>137</v>
      </c>
      <c r="F167" s="1" t="s">
        <v>20</v>
      </c>
    </row>
    <row r="168" spans="1:6" x14ac:dyDescent="0.25">
      <c r="A168" t="s">
        <v>25</v>
      </c>
      <c r="B168" s="1" t="s">
        <v>11</v>
      </c>
      <c r="C168" s="3">
        <v>41171</v>
      </c>
      <c r="D168" s="2">
        <v>245</v>
      </c>
      <c r="E168" s="2">
        <v>139</v>
      </c>
      <c r="F168" s="1" t="s">
        <v>20</v>
      </c>
    </row>
    <row r="169" spans="1:6" x14ac:dyDescent="0.25">
      <c r="A169" t="s">
        <v>25</v>
      </c>
      <c r="B169" s="1" t="s">
        <v>11</v>
      </c>
      <c r="C169" s="3">
        <v>41199</v>
      </c>
      <c r="D169" s="2">
        <v>73.8</v>
      </c>
      <c r="E169" s="2">
        <v>152</v>
      </c>
      <c r="F169" s="1" t="s">
        <v>20</v>
      </c>
    </row>
    <row r="170" spans="1:6" x14ac:dyDescent="0.25">
      <c r="A170" t="s">
        <v>25</v>
      </c>
      <c r="B170" s="1" t="s">
        <v>11</v>
      </c>
      <c r="C170" s="3">
        <v>41227</v>
      </c>
      <c r="D170" s="2">
        <v>23.9</v>
      </c>
      <c r="E170" s="2">
        <v>133</v>
      </c>
      <c r="F170" s="1" t="s">
        <v>20</v>
      </c>
    </row>
    <row r="171" spans="1:6" x14ac:dyDescent="0.25">
      <c r="A171" t="s">
        <v>25</v>
      </c>
      <c r="B171" s="1" t="s">
        <v>11</v>
      </c>
      <c r="C171" s="3">
        <v>41255</v>
      </c>
      <c r="D171" s="2">
        <v>111</v>
      </c>
      <c r="E171" s="2">
        <v>141</v>
      </c>
      <c r="F171" s="1" t="s">
        <v>20</v>
      </c>
    </row>
    <row r="172" spans="1:6" x14ac:dyDescent="0.25">
      <c r="A172" t="s">
        <v>25</v>
      </c>
      <c r="B172" s="1" t="s">
        <v>11</v>
      </c>
      <c r="C172" s="3">
        <v>41283</v>
      </c>
      <c r="D172" s="2">
        <v>125</v>
      </c>
      <c r="E172" s="2">
        <v>141</v>
      </c>
      <c r="F172" s="1" t="s">
        <v>20</v>
      </c>
    </row>
    <row r="173" spans="1:6" x14ac:dyDescent="0.25">
      <c r="A173" t="s">
        <v>26</v>
      </c>
      <c r="B173" s="1" t="s">
        <v>11</v>
      </c>
      <c r="C173" s="3">
        <v>40947</v>
      </c>
      <c r="D173" s="2">
        <v>74.599999999999994</v>
      </c>
      <c r="E173" s="2">
        <v>133</v>
      </c>
      <c r="F173" s="1" t="s">
        <v>20</v>
      </c>
    </row>
    <row r="174" spans="1:6" x14ac:dyDescent="0.25">
      <c r="A174" t="s">
        <v>26</v>
      </c>
      <c r="B174" s="1" t="s">
        <v>11</v>
      </c>
      <c r="C174" s="3">
        <v>40975</v>
      </c>
      <c r="D174" s="2">
        <v>208</v>
      </c>
      <c r="E174" s="2">
        <v>134</v>
      </c>
      <c r="F174" s="1" t="s">
        <v>20</v>
      </c>
    </row>
    <row r="175" spans="1:6" x14ac:dyDescent="0.25">
      <c r="A175" t="s">
        <v>26</v>
      </c>
      <c r="B175" s="1" t="s">
        <v>11</v>
      </c>
      <c r="C175" s="3">
        <v>41003</v>
      </c>
      <c r="D175" s="2">
        <v>-21.7</v>
      </c>
      <c r="E175" s="2">
        <v>145</v>
      </c>
      <c r="F175" s="1" t="s">
        <v>20</v>
      </c>
    </row>
    <row r="176" spans="1:6" x14ac:dyDescent="0.25">
      <c r="A176" t="s">
        <v>26</v>
      </c>
      <c r="B176" s="1" t="s">
        <v>11</v>
      </c>
      <c r="C176" s="3">
        <v>41031</v>
      </c>
      <c r="D176" s="2">
        <v>297</v>
      </c>
      <c r="E176" s="2">
        <v>154</v>
      </c>
      <c r="F176" s="1" t="s">
        <v>20</v>
      </c>
    </row>
    <row r="177" spans="1:6" x14ac:dyDescent="0.25">
      <c r="A177" t="s">
        <v>26</v>
      </c>
      <c r="B177" s="1" t="s">
        <v>11</v>
      </c>
      <c r="C177" s="3">
        <v>41059</v>
      </c>
      <c r="D177" s="2">
        <v>-5.41</v>
      </c>
      <c r="E177" s="2">
        <v>153</v>
      </c>
      <c r="F177" s="1" t="s">
        <v>20</v>
      </c>
    </row>
    <row r="178" spans="1:6" x14ac:dyDescent="0.25">
      <c r="A178" t="s">
        <v>26</v>
      </c>
      <c r="B178" s="1" t="s">
        <v>11</v>
      </c>
      <c r="C178" s="3">
        <v>41087</v>
      </c>
      <c r="D178" s="2">
        <v>478</v>
      </c>
      <c r="E178" s="2">
        <v>148</v>
      </c>
      <c r="F178" s="1" t="s">
        <v>16</v>
      </c>
    </row>
    <row r="179" spans="1:6" x14ac:dyDescent="0.25">
      <c r="A179" t="s">
        <v>26</v>
      </c>
      <c r="B179" s="1" t="s">
        <v>11</v>
      </c>
      <c r="C179" s="3">
        <v>41115</v>
      </c>
      <c r="D179" s="2">
        <v>-149</v>
      </c>
      <c r="E179" s="2">
        <v>127</v>
      </c>
      <c r="F179" s="1" t="s">
        <v>20</v>
      </c>
    </row>
    <row r="180" spans="1:6" x14ac:dyDescent="0.25">
      <c r="A180" t="s">
        <v>26</v>
      </c>
      <c r="B180" s="1" t="s">
        <v>11</v>
      </c>
      <c r="C180" s="3">
        <v>41143</v>
      </c>
      <c r="D180" s="2">
        <v>179</v>
      </c>
      <c r="E180" s="2">
        <v>141</v>
      </c>
      <c r="F180" s="1" t="s">
        <v>20</v>
      </c>
    </row>
    <row r="181" spans="1:6" x14ac:dyDescent="0.25">
      <c r="A181" t="s">
        <v>26</v>
      </c>
      <c r="B181" s="1" t="s">
        <v>11</v>
      </c>
      <c r="C181" s="3">
        <v>41171</v>
      </c>
      <c r="D181" s="2">
        <v>218</v>
      </c>
      <c r="E181" s="2">
        <v>138</v>
      </c>
      <c r="F181" s="1" t="s">
        <v>20</v>
      </c>
    </row>
    <row r="182" spans="1:6" x14ac:dyDescent="0.25">
      <c r="A182" t="s">
        <v>26</v>
      </c>
      <c r="B182" s="1" t="s">
        <v>11</v>
      </c>
      <c r="C182" s="3">
        <v>41199</v>
      </c>
      <c r="D182" s="2">
        <v>624</v>
      </c>
      <c r="E182" s="2">
        <v>167</v>
      </c>
      <c r="F182" s="1" t="s">
        <v>16</v>
      </c>
    </row>
    <row r="183" spans="1:6" x14ac:dyDescent="0.25">
      <c r="A183" t="s">
        <v>26</v>
      </c>
      <c r="B183" s="1" t="s">
        <v>11</v>
      </c>
      <c r="C183" s="3">
        <v>41227</v>
      </c>
      <c r="D183" s="2">
        <v>264</v>
      </c>
      <c r="E183" s="2">
        <v>143</v>
      </c>
      <c r="F183" s="1" t="s">
        <v>20</v>
      </c>
    </row>
    <row r="184" spans="1:6" x14ac:dyDescent="0.25">
      <c r="A184" t="s">
        <v>26</v>
      </c>
      <c r="B184" s="1" t="s">
        <v>11</v>
      </c>
      <c r="C184" s="3">
        <v>41255</v>
      </c>
      <c r="D184" s="2">
        <v>49.2</v>
      </c>
      <c r="E184" s="2">
        <v>141</v>
      </c>
      <c r="F184" s="1" t="s">
        <v>20</v>
      </c>
    </row>
    <row r="185" spans="1:6" x14ac:dyDescent="0.25">
      <c r="A185" t="s">
        <v>26</v>
      </c>
      <c r="B185" s="1" t="s">
        <v>11</v>
      </c>
      <c r="C185" s="3">
        <v>41283</v>
      </c>
      <c r="D185" s="2">
        <v>71.900000000000006</v>
      </c>
      <c r="E185" s="2">
        <v>142</v>
      </c>
      <c r="F185" s="1" t="s">
        <v>20</v>
      </c>
    </row>
    <row r="186" spans="1:6" x14ac:dyDescent="0.25">
      <c r="A186" t="s">
        <v>27</v>
      </c>
      <c r="B186" s="1" t="s">
        <v>11</v>
      </c>
      <c r="C186" s="3">
        <v>40947</v>
      </c>
      <c r="D186" s="2">
        <v>154</v>
      </c>
      <c r="E186" s="2">
        <v>137</v>
      </c>
      <c r="F186" s="1" t="s">
        <v>20</v>
      </c>
    </row>
    <row r="187" spans="1:6" x14ac:dyDescent="0.25">
      <c r="A187" t="s">
        <v>27</v>
      </c>
      <c r="B187" s="1" t="s">
        <v>11</v>
      </c>
      <c r="C187" s="3">
        <v>40975</v>
      </c>
      <c r="D187" s="2">
        <v>193</v>
      </c>
      <c r="E187" s="2">
        <v>132</v>
      </c>
      <c r="F187" s="1" t="s">
        <v>20</v>
      </c>
    </row>
    <row r="188" spans="1:6" x14ac:dyDescent="0.25">
      <c r="A188" t="s">
        <v>27</v>
      </c>
      <c r="B188" s="1" t="s">
        <v>11</v>
      </c>
      <c r="C188" s="3">
        <v>41003</v>
      </c>
      <c r="D188" s="2">
        <v>-19.7</v>
      </c>
      <c r="E188" s="2">
        <v>143</v>
      </c>
      <c r="F188" s="1" t="s">
        <v>20</v>
      </c>
    </row>
    <row r="189" spans="1:6" x14ac:dyDescent="0.25">
      <c r="A189" t="s">
        <v>27</v>
      </c>
      <c r="B189" s="1" t="s">
        <v>11</v>
      </c>
      <c r="C189" s="3">
        <v>41031</v>
      </c>
      <c r="D189" s="2">
        <v>81.599999999999994</v>
      </c>
      <c r="E189" s="2">
        <v>148</v>
      </c>
      <c r="F189" s="1" t="s">
        <v>20</v>
      </c>
    </row>
    <row r="190" spans="1:6" x14ac:dyDescent="0.25">
      <c r="A190" t="s">
        <v>27</v>
      </c>
      <c r="B190" s="1" t="s">
        <v>11</v>
      </c>
      <c r="C190" s="3">
        <v>41059</v>
      </c>
      <c r="D190" s="2">
        <v>35.9</v>
      </c>
      <c r="E190" s="2">
        <v>155</v>
      </c>
      <c r="F190" s="1" t="s">
        <v>20</v>
      </c>
    </row>
    <row r="191" spans="1:6" x14ac:dyDescent="0.25">
      <c r="A191" t="s">
        <v>27</v>
      </c>
      <c r="B191" s="1" t="s">
        <v>11</v>
      </c>
      <c r="C191" s="3">
        <v>41087</v>
      </c>
      <c r="D191" s="2">
        <v>289</v>
      </c>
      <c r="E191" s="2">
        <v>139</v>
      </c>
      <c r="F191" s="1" t="s">
        <v>20</v>
      </c>
    </row>
    <row r="192" spans="1:6" x14ac:dyDescent="0.25">
      <c r="A192" t="s">
        <v>27</v>
      </c>
      <c r="B192" s="1" t="s">
        <v>11</v>
      </c>
      <c r="C192" s="3">
        <v>41115</v>
      </c>
      <c r="D192" s="2">
        <v>84.3</v>
      </c>
      <c r="E192" s="2">
        <v>135</v>
      </c>
      <c r="F192" s="1" t="s">
        <v>20</v>
      </c>
    </row>
    <row r="193" spans="1:6" x14ac:dyDescent="0.25">
      <c r="A193" t="s">
        <v>27</v>
      </c>
      <c r="B193" s="1" t="s">
        <v>11</v>
      </c>
      <c r="C193" s="3">
        <v>41143</v>
      </c>
      <c r="D193" s="2">
        <v>77</v>
      </c>
      <c r="E193" s="2">
        <v>137</v>
      </c>
      <c r="F193" s="1" t="s">
        <v>20</v>
      </c>
    </row>
    <row r="194" spans="1:6" x14ac:dyDescent="0.25">
      <c r="A194" t="s">
        <v>27</v>
      </c>
      <c r="B194" s="1" t="s">
        <v>11</v>
      </c>
      <c r="C194" s="3">
        <v>41171</v>
      </c>
      <c r="D194" s="2">
        <v>187</v>
      </c>
      <c r="E194" s="2">
        <v>139</v>
      </c>
      <c r="F194" s="1" t="s">
        <v>20</v>
      </c>
    </row>
    <row r="195" spans="1:6" x14ac:dyDescent="0.25">
      <c r="A195" t="s">
        <v>27</v>
      </c>
      <c r="B195" s="1" t="s">
        <v>11</v>
      </c>
      <c r="C195" s="3">
        <v>41199</v>
      </c>
      <c r="D195" s="2">
        <v>330</v>
      </c>
      <c r="E195" s="2">
        <v>160</v>
      </c>
      <c r="F195" s="1" t="s">
        <v>20</v>
      </c>
    </row>
    <row r="196" spans="1:6" x14ac:dyDescent="0.25">
      <c r="A196" t="s">
        <v>27</v>
      </c>
      <c r="B196" s="1" t="s">
        <v>11</v>
      </c>
      <c r="C196" s="3">
        <v>41227</v>
      </c>
      <c r="D196" s="2">
        <v>405</v>
      </c>
      <c r="E196" s="2">
        <v>146</v>
      </c>
      <c r="F196" s="1" t="s">
        <v>16</v>
      </c>
    </row>
    <row r="197" spans="1:6" x14ac:dyDescent="0.25">
      <c r="A197" t="s">
        <v>27</v>
      </c>
      <c r="B197" s="1" t="s">
        <v>11</v>
      </c>
      <c r="C197" s="3">
        <v>41255</v>
      </c>
      <c r="D197" s="2">
        <v>-81.099999999999994</v>
      </c>
      <c r="E197" s="2">
        <v>139</v>
      </c>
      <c r="F197" s="1" t="s">
        <v>20</v>
      </c>
    </row>
    <row r="198" spans="1:6" x14ac:dyDescent="0.25">
      <c r="A198" t="s">
        <v>27</v>
      </c>
      <c r="B198" s="1" t="s">
        <v>11</v>
      </c>
      <c r="C198" s="3">
        <v>41283</v>
      </c>
      <c r="D198" s="2">
        <v>82.2</v>
      </c>
      <c r="E198" s="2">
        <v>141</v>
      </c>
      <c r="F198" s="1" t="s">
        <v>20</v>
      </c>
    </row>
    <row r="199" spans="1:6" x14ac:dyDescent="0.25">
      <c r="A199" t="s">
        <v>28</v>
      </c>
      <c r="B199" s="1" t="s">
        <v>11</v>
      </c>
      <c r="C199" s="3">
        <v>40947</v>
      </c>
      <c r="D199" s="2">
        <v>259</v>
      </c>
      <c r="E199" s="2">
        <v>138</v>
      </c>
      <c r="F199" s="1" t="s">
        <v>20</v>
      </c>
    </row>
    <row r="200" spans="1:6" x14ac:dyDescent="0.25">
      <c r="A200" t="s">
        <v>28</v>
      </c>
      <c r="B200" s="1" t="s">
        <v>11</v>
      </c>
      <c r="C200" s="3">
        <v>40975</v>
      </c>
      <c r="D200" s="2">
        <v>152</v>
      </c>
      <c r="E200" s="2">
        <v>129</v>
      </c>
      <c r="F200" s="1" t="s">
        <v>20</v>
      </c>
    </row>
    <row r="201" spans="1:6" x14ac:dyDescent="0.25">
      <c r="A201" t="s">
        <v>28</v>
      </c>
      <c r="B201" s="1" t="s">
        <v>11</v>
      </c>
      <c r="C201" s="3">
        <v>41003</v>
      </c>
      <c r="D201" s="2">
        <v>119</v>
      </c>
      <c r="E201" s="2">
        <v>149</v>
      </c>
      <c r="F201" s="1" t="s">
        <v>20</v>
      </c>
    </row>
    <row r="202" spans="1:6" x14ac:dyDescent="0.25">
      <c r="A202" t="s">
        <v>28</v>
      </c>
      <c r="B202" s="1" t="s">
        <v>11</v>
      </c>
      <c r="C202" s="3">
        <v>41031</v>
      </c>
      <c r="D202" s="2">
        <v>273</v>
      </c>
      <c r="E202" s="2">
        <v>151</v>
      </c>
      <c r="F202" s="1" t="s">
        <v>20</v>
      </c>
    </row>
    <row r="203" spans="1:6" x14ac:dyDescent="0.25">
      <c r="A203" t="s">
        <v>28</v>
      </c>
      <c r="B203" s="1" t="s">
        <v>11</v>
      </c>
      <c r="C203" s="3">
        <v>41059</v>
      </c>
      <c r="D203" s="2">
        <v>-91.6</v>
      </c>
      <c r="E203" s="2">
        <v>150</v>
      </c>
      <c r="F203" s="1" t="s">
        <v>20</v>
      </c>
    </row>
    <row r="204" spans="1:6" x14ac:dyDescent="0.25">
      <c r="A204" t="s">
        <v>28</v>
      </c>
      <c r="B204" s="1" t="s">
        <v>11</v>
      </c>
      <c r="C204" s="3">
        <v>41087</v>
      </c>
      <c r="D204" s="2">
        <v>178</v>
      </c>
      <c r="E204" s="2">
        <v>138</v>
      </c>
      <c r="F204" s="1" t="s">
        <v>20</v>
      </c>
    </row>
    <row r="205" spans="1:6" x14ac:dyDescent="0.25">
      <c r="A205" t="s">
        <v>28</v>
      </c>
      <c r="B205" s="1" t="s">
        <v>11</v>
      </c>
      <c r="C205" s="3">
        <v>41115</v>
      </c>
      <c r="D205" s="2">
        <v>34.9</v>
      </c>
      <c r="E205" s="2">
        <v>132</v>
      </c>
      <c r="F205" s="1" t="s">
        <v>20</v>
      </c>
    </row>
    <row r="206" spans="1:6" x14ac:dyDescent="0.25">
      <c r="A206" t="s">
        <v>28</v>
      </c>
      <c r="B206" s="1" t="s">
        <v>11</v>
      </c>
      <c r="C206" s="3">
        <v>41143</v>
      </c>
      <c r="D206" s="2">
        <v>172</v>
      </c>
      <c r="E206" s="2">
        <v>139</v>
      </c>
      <c r="F206" s="1" t="s">
        <v>20</v>
      </c>
    </row>
    <row r="207" spans="1:6" x14ac:dyDescent="0.25">
      <c r="A207" t="s">
        <v>28</v>
      </c>
      <c r="B207" s="1" t="s">
        <v>11</v>
      </c>
      <c r="C207" s="3">
        <v>41171</v>
      </c>
      <c r="D207" s="2">
        <v>255</v>
      </c>
      <c r="E207" s="2">
        <v>141</v>
      </c>
      <c r="F207" s="1" t="s">
        <v>20</v>
      </c>
    </row>
    <row r="208" spans="1:6" x14ac:dyDescent="0.25">
      <c r="A208" t="s">
        <v>28</v>
      </c>
      <c r="B208" s="1" t="s">
        <v>11</v>
      </c>
      <c r="C208" s="3">
        <v>41199</v>
      </c>
      <c r="D208" s="2">
        <v>241</v>
      </c>
      <c r="E208" s="2">
        <v>156</v>
      </c>
      <c r="F208" s="1" t="s">
        <v>20</v>
      </c>
    </row>
    <row r="209" spans="1:6" x14ac:dyDescent="0.25">
      <c r="A209" t="s">
        <v>28</v>
      </c>
      <c r="B209" s="1" t="s">
        <v>11</v>
      </c>
      <c r="C209" s="3">
        <v>41227</v>
      </c>
      <c r="D209" s="2">
        <v>768</v>
      </c>
      <c r="E209" s="2">
        <v>85.4</v>
      </c>
      <c r="F209" s="1" t="s">
        <v>16</v>
      </c>
    </row>
    <row r="210" spans="1:6" x14ac:dyDescent="0.25">
      <c r="A210" t="s">
        <v>28</v>
      </c>
      <c r="B210" s="1" t="s">
        <v>11</v>
      </c>
      <c r="C210" s="3">
        <v>41255</v>
      </c>
      <c r="D210" s="2">
        <v>-197</v>
      </c>
      <c r="E210" s="2">
        <v>134</v>
      </c>
      <c r="F210" s="1" t="s">
        <v>20</v>
      </c>
    </row>
    <row r="211" spans="1:6" x14ac:dyDescent="0.25">
      <c r="A211" t="s">
        <v>28</v>
      </c>
      <c r="B211" s="1" t="s">
        <v>11</v>
      </c>
      <c r="C211" s="3">
        <v>41283</v>
      </c>
      <c r="D211" s="2">
        <v>49.7</v>
      </c>
      <c r="E211" s="2">
        <v>141</v>
      </c>
      <c r="F211" s="1" t="s">
        <v>20</v>
      </c>
    </row>
    <row r="212" spans="1:6" x14ac:dyDescent="0.25">
      <c r="A212" t="s">
        <v>29</v>
      </c>
      <c r="B212" s="1" t="s">
        <v>11</v>
      </c>
      <c r="C212" s="3">
        <v>40947</v>
      </c>
      <c r="D212" s="2">
        <v>427</v>
      </c>
      <c r="E212" s="2">
        <v>144</v>
      </c>
      <c r="F212" s="1" t="s">
        <v>16</v>
      </c>
    </row>
    <row r="213" spans="1:6" x14ac:dyDescent="0.25">
      <c r="A213" t="s">
        <v>29</v>
      </c>
      <c r="B213" s="1" t="s">
        <v>11</v>
      </c>
      <c r="C213" s="3">
        <v>40975</v>
      </c>
      <c r="D213" s="2">
        <v>127</v>
      </c>
      <c r="E213" s="2">
        <v>130</v>
      </c>
      <c r="F213" s="1" t="s">
        <v>20</v>
      </c>
    </row>
    <row r="214" spans="1:6" x14ac:dyDescent="0.25">
      <c r="A214" t="s">
        <v>29</v>
      </c>
      <c r="B214" s="1" t="s">
        <v>11</v>
      </c>
      <c r="C214" s="3">
        <v>41003</v>
      </c>
      <c r="D214" s="2">
        <v>153</v>
      </c>
      <c r="E214" s="2">
        <v>150</v>
      </c>
      <c r="F214" s="1" t="s">
        <v>20</v>
      </c>
    </row>
    <row r="215" spans="1:6" x14ac:dyDescent="0.25">
      <c r="A215" t="s">
        <v>29</v>
      </c>
      <c r="B215" s="1" t="s">
        <v>11</v>
      </c>
      <c r="C215" s="3">
        <v>41031</v>
      </c>
      <c r="D215" s="2">
        <v>338</v>
      </c>
      <c r="E215" s="2">
        <v>155</v>
      </c>
      <c r="F215" s="1" t="s">
        <v>20</v>
      </c>
    </row>
    <row r="216" spans="1:6" x14ac:dyDescent="0.25">
      <c r="A216" t="s">
        <v>29</v>
      </c>
      <c r="B216" s="1" t="s">
        <v>11</v>
      </c>
      <c r="C216" s="3">
        <v>41059</v>
      </c>
      <c r="D216" s="2">
        <v>-23.8</v>
      </c>
      <c r="E216" s="2">
        <v>155</v>
      </c>
      <c r="F216" s="1" t="s">
        <v>20</v>
      </c>
    </row>
    <row r="217" spans="1:6" x14ac:dyDescent="0.25">
      <c r="A217" t="s">
        <v>29</v>
      </c>
      <c r="B217" s="1" t="s">
        <v>11</v>
      </c>
      <c r="C217" s="3">
        <v>41087</v>
      </c>
      <c r="D217" s="2">
        <v>500</v>
      </c>
      <c r="E217" s="2">
        <v>150</v>
      </c>
      <c r="F217" s="1" t="s">
        <v>16</v>
      </c>
    </row>
    <row r="218" spans="1:6" x14ac:dyDescent="0.25">
      <c r="A218" t="s">
        <v>29</v>
      </c>
      <c r="B218" s="1" t="s">
        <v>11</v>
      </c>
      <c r="C218" s="3">
        <v>41115</v>
      </c>
      <c r="D218" s="2">
        <v>41.1</v>
      </c>
      <c r="E218" s="2">
        <v>135</v>
      </c>
      <c r="F218" s="1" t="s">
        <v>20</v>
      </c>
    </row>
    <row r="219" spans="1:6" x14ac:dyDescent="0.25">
      <c r="A219" t="s">
        <v>29</v>
      </c>
      <c r="B219" s="1" t="s">
        <v>11</v>
      </c>
      <c r="C219" s="3">
        <v>41143</v>
      </c>
      <c r="D219" s="2">
        <v>233</v>
      </c>
      <c r="E219" s="2">
        <v>142</v>
      </c>
      <c r="F219" s="1" t="s">
        <v>20</v>
      </c>
    </row>
    <row r="220" spans="1:6" x14ac:dyDescent="0.25">
      <c r="A220" t="s">
        <v>29</v>
      </c>
      <c r="B220" s="1" t="s">
        <v>11</v>
      </c>
      <c r="C220" s="3">
        <v>41171</v>
      </c>
      <c r="D220" s="2">
        <v>31.9</v>
      </c>
      <c r="E220" s="2">
        <v>132</v>
      </c>
      <c r="F220" s="1" t="s">
        <v>20</v>
      </c>
    </row>
    <row r="221" spans="1:6" x14ac:dyDescent="0.25">
      <c r="A221" t="s">
        <v>29</v>
      </c>
      <c r="B221" s="1" t="s">
        <v>11</v>
      </c>
      <c r="C221" s="3">
        <v>41199</v>
      </c>
      <c r="D221" s="2">
        <v>435</v>
      </c>
      <c r="E221" s="2">
        <v>163</v>
      </c>
      <c r="F221" s="1" t="s">
        <v>16</v>
      </c>
    </row>
    <row r="222" spans="1:6" x14ac:dyDescent="0.25">
      <c r="A222" t="s">
        <v>29</v>
      </c>
      <c r="B222" s="1" t="s">
        <v>11</v>
      </c>
      <c r="C222" s="3">
        <v>41227</v>
      </c>
      <c r="D222" s="2">
        <v>443</v>
      </c>
      <c r="E222" s="2">
        <v>148</v>
      </c>
      <c r="F222" s="1" t="s">
        <v>16</v>
      </c>
    </row>
    <row r="223" spans="1:6" x14ac:dyDescent="0.25">
      <c r="A223" t="s">
        <v>29</v>
      </c>
      <c r="B223" s="1" t="s">
        <v>11</v>
      </c>
      <c r="C223" s="3">
        <v>41255</v>
      </c>
      <c r="D223" s="2">
        <v>29.2</v>
      </c>
      <c r="E223" s="2">
        <v>141</v>
      </c>
      <c r="F223" s="1" t="s">
        <v>20</v>
      </c>
    </row>
    <row r="224" spans="1:6" x14ac:dyDescent="0.25">
      <c r="A224" t="s">
        <v>29</v>
      </c>
      <c r="B224" s="1" t="s">
        <v>11</v>
      </c>
      <c r="C224" s="3">
        <v>41283</v>
      </c>
      <c r="D224" s="2">
        <v>246</v>
      </c>
      <c r="E224" s="2">
        <v>147</v>
      </c>
      <c r="F224" s="1" t="s">
        <v>20</v>
      </c>
    </row>
    <row r="225" spans="1:6" x14ac:dyDescent="0.25">
      <c r="A225" t="s">
        <v>2</v>
      </c>
    </row>
    <row r="226" spans="1:6" x14ac:dyDescent="0.25">
      <c r="A226" t="s">
        <v>30</v>
      </c>
    </row>
    <row r="227" spans="1:6" x14ac:dyDescent="0.25">
      <c r="A227" t="s">
        <v>31</v>
      </c>
      <c r="B227" s="1" t="s">
        <v>11</v>
      </c>
      <c r="C227" s="3">
        <v>40948</v>
      </c>
      <c r="D227" s="2">
        <v>224</v>
      </c>
      <c r="E227" s="2">
        <v>140</v>
      </c>
      <c r="F227" s="1" t="s">
        <v>20</v>
      </c>
    </row>
    <row r="228" spans="1:6" x14ac:dyDescent="0.25">
      <c r="A228" t="s">
        <v>31</v>
      </c>
      <c r="B228" s="1" t="s">
        <v>11</v>
      </c>
      <c r="C228" s="3">
        <v>40976</v>
      </c>
      <c r="D228" s="2">
        <v>286</v>
      </c>
      <c r="E228" s="2">
        <v>136</v>
      </c>
      <c r="F228" s="1" t="s">
        <v>20</v>
      </c>
    </row>
    <row r="229" spans="1:6" x14ac:dyDescent="0.25">
      <c r="A229" t="s">
        <v>31</v>
      </c>
      <c r="B229" s="1" t="s">
        <v>11</v>
      </c>
      <c r="C229" s="3">
        <v>41003</v>
      </c>
      <c r="D229" s="2">
        <v>2.7E-4</v>
      </c>
      <c r="E229" s="2">
        <v>148</v>
      </c>
      <c r="F229" s="1" t="s">
        <v>20</v>
      </c>
    </row>
    <row r="230" spans="1:6" x14ac:dyDescent="0.25">
      <c r="A230" t="s">
        <v>31</v>
      </c>
      <c r="B230" s="1" t="s">
        <v>11</v>
      </c>
      <c r="C230" s="3">
        <v>41032</v>
      </c>
      <c r="D230" s="2">
        <v>-68.900000000000006</v>
      </c>
      <c r="E230" s="2">
        <v>143</v>
      </c>
      <c r="F230" s="1" t="s">
        <v>20</v>
      </c>
    </row>
    <row r="231" spans="1:6" x14ac:dyDescent="0.25">
      <c r="A231" t="s">
        <v>31</v>
      </c>
      <c r="B231" s="1" t="s">
        <v>11</v>
      </c>
      <c r="C231" s="3">
        <v>41060</v>
      </c>
      <c r="D231" s="2">
        <v>-187</v>
      </c>
      <c r="E231" s="2">
        <v>152</v>
      </c>
      <c r="F231" s="1" t="s">
        <v>20</v>
      </c>
    </row>
    <row r="232" spans="1:6" x14ac:dyDescent="0.25">
      <c r="A232" t="s">
        <v>31</v>
      </c>
      <c r="B232" s="1" t="s">
        <v>11</v>
      </c>
      <c r="C232" s="3">
        <v>41088</v>
      </c>
      <c r="D232" s="2">
        <v>244</v>
      </c>
      <c r="E232" s="2">
        <v>139</v>
      </c>
      <c r="F232" s="1" t="s">
        <v>20</v>
      </c>
    </row>
    <row r="233" spans="1:6" x14ac:dyDescent="0.25">
      <c r="A233" t="s">
        <v>31</v>
      </c>
      <c r="B233" s="1" t="s">
        <v>11</v>
      </c>
      <c r="C233" s="3">
        <v>41116</v>
      </c>
      <c r="D233" s="2">
        <v>-74.3</v>
      </c>
      <c r="E233" s="2">
        <v>130</v>
      </c>
      <c r="F233" s="1" t="s">
        <v>20</v>
      </c>
    </row>
    <row r="234" spans="1:6" x14ac:dyDescent="0.25">
      <c r="A234" t="s">
        <v>31</v>
      </c>
      <c r="B234" s="1" t="s">
        <v>11</v>
      </c>
      <c r="C234" s="3">
        <v>41144</v>
      </c>
      <c r="D234" s="2">
        <v>58.9</v>
      </c>
      <c r="E234" s="2">
        <v>136</v>
      </c>
      <c r="F234" s="1" t="s">
        <v>20</v>
      </c>
    </row>
    <row r="235" spans="1:6" x14ac:dyDescent="0.25">
      <c r="A235" t="s">
        <v>31</v>
      </c>
      <c r="B235" s="1" t="s">
        <v>11</v>
      </c>
      <c r="C235" s="3">
        <v>41172</v>
      </c>
      <c r="D235" s="2">
        <v>201</v>
      </c>
      <c r="E235" s="2">
        <v>139</v>
      </c>
      <c r="F235" s="1" t="s">
        <v>20</v>
      </c>
    </row>
    <row r="236" spans="1:6" x14ac:dyDescent="0.25">
      <c r="A236" t="s">
        <v>31</v>
      </c>
      <c r="B236" s="1" t="s">
        <v>11</v>
      </c>
      <c r="C236" s="3">
        <v>41200</v>
      </c>
      <c r="D236" s="2">
        <v>63.8</v>
      </c>
      <c r="E236" s="2">
        <v>152</v>
      </c>
      <c r="F236" s="1" t="s">
        <v>20</v>
      </c>
    </row>
    <row r="237" spans="1:6" x14ac:dyDescent="0.25">
      <c r="A237" t="s">
        <v>31</v>
      </c>
      <c r="B237" s="1" t="s">
        <v>11</v>
      </c>
      <c r="C237" s="3">
        <v>41228</v>
      </c>
      <c r="D237" s="2">
        <v>149</v>
      </c>
      <c r="E237" s="2">
        <v>139</v>
      </c>
      <c r="F237" s="1" t="s">
        <v>20</v>
      </c>
    </row>
    <row r="238" spans="1:6" x14ac:dyDescent="0.25">
      <c r="A238" t="s">
        <v>31</v>
      </c>
      <c r="B238" s="1" t="s">
        <v>11</v>
      </c>
      <c r="C238" s="3">
        <v>41256</v>
      </c>
      <c r="D238" s="2">
        <v>99.7</v>
      </c>
      <c r="E238" s="2">
        <v>142</v>
      </c>
      <c r="F238" s="1" t="s">
        <v>20</v>
      </c>
    </row>
    <row r="239" spans="1:6" x14ac:dyDescent="0.25">
      <c r="A239" t="s">
        <v>31</v>
      </c>
      <c r="B239" s="1" t="s">
        <v>11</v>
      </c>
      <c r="C239" s="3">
        <v>41284</v>
      </c>
      <c r="D239" s="2">
        <v>204</v>
      </c>
      <c r="E239" s="2">
        <v>146</v>
      </c>
      <c r="F239" s="1" t="s">
        <v>20</v>
      </c>
    </row>
    <row r="240" spans="1:6" x14ac:dyDescent="0.25">
      <c r="A240" t="s">
        <v>32</v>
      </c>
      <c r="B240" s="1" t="s">
        <v>11</v>
      </c>
      <c r="C240" s="3">
        <v>40948</v>
      </c>
      <c r="D240" s="2">
        <v>94.3</v>
      </c>
      <c r="E240" s="2">
        <v>134</v>
      </c>
      <c r="F240" s="1" t="s">
        <v>20</v>
      </c>
    </row>
    <row r="241" spans="1:6" x14ac:dyDescent="0.25">
      <c r="A241" t="s">
        <v>32</v>
      </c>
      <c r="B241" s="1" t="s">
        <v>11</v>
      </c>
      <c r="C241" s="3">
        <v>40976</v>
      </c>
      <c r="D241" s="2">
        <v>235</v>
      </c>
      <c r="E241" s="2">
        <v>133</v>
      </c>
      <c r="F241" s="1" t="s">
        <v>20</v>
      </c>
    </row>
    <row r="242" spans="1:6" x14ac:dyDescent="0.25">
      <c r="A242" t="s">
        <v>32</v>
      </c>
      <c r="B242" s="1" t="s">
        <v>11</v>
      </c>
      <c r="C242" s="3">
        <v>41003</v>
      </c>
      <c r="D242" s="2">
        <v>-106</v>
      </c>
      <c r="E242" s="2">
        <v>144</v>
      </c>
      <c r="F242" s="1" t="s">
        <v>20</v>
      </c>
    </row>
    <row r="243" spans="1:6" x14ac:dyDescent="0.25">
      <c r="A243" t="s">
        <v>32</v>
      </c>
      <c r="B243" s="1" t="s">
        <v>11</v>
      </c>
      <c r="C243" s="3">
        <v>41032</v>
      </c>
      <c r="D243" s="2">
        <v>194</v>
      </c>
      <c r="E243" s="2">
        <v>154</v>
      </c>
      <c r="F243" s="1" t="s">
        <v>20</v>
      </c>
    </row>
    <row r="244" spans="1:6" x14ac:dyDescent="0.25">
      <c r="A244" t="s">
        <v>32</v>
      </c>
      <c r="B244" s="1" t="s">
        <v>11</v>
      </c>
      <c r="C244" s="3">
        <v>41060</v>
      </c>
      <c r="D244" s="2">
        <v>-54.1</v>
      </c>
      <c r="E244" s="2">
        <v>152</v>
      </c>
      <c r="F244" s="1" t="s">
        <v>20</v>
      </c>
    </row>
    <row r="245" spans="1:6" x14ac:dyDescent="0.25">
      <c r="A245" t="s">
        <v>32</v>
      </c>
      <c r="B245" s="1" t="s">
        <v>11</v>
      </c>
      <c r="C245" s="3">
        <v>41088</v>
      </c>
      <c r="D245" s="2">
        <v>35.9</v>
      </c>
      <c r="E245" s="2">
        <v>134</v>
      </c>
      <c r="F245" s="1" t="s">
        <v>20</v>
      </c>
    </row>
    <row r="246" spans="1:6" x14ac:dyDescent="0.25">
      <c r="A246" t="s">
        <v>32</v>
      </c>
      <c r="B246" s="1" t="s">
        <v>11</v>
      </c>
      <c r="C246" s="3">
        <v>41116</v>
      </c>
      <c r="D246" s="2">
        <v>209</v>
      </c>
      <c r="E246" s="2">
        <v>143</v>
      </c>
      <c r="F246" s="1" t="s">
        <v>20</v>
      </c>
    </row>
    <row r="247" spans="1:6" x14ac:dyDescent="0.25">
      <c r="A247" t="s">
        <v>32</v>
      </c>
      <c r="B247" s="1" t="s">
        <v>11</v>
      </c>
      <c r="C247" s="3">
        <v>41144</v>
      </c>
      <c r="D247" s="2">
        <v>143</v>
      </c>
      <c r="E247" s="2">
        <v>142</v>
      </c>
      <c r="F247" s="1" t="s">
        <v>20</v>
      </c>
    </row>
    <row r="248" spans="1:6" x14ac:dyDescent="0.25">
      <c r="A248" t="s">
        <v>32</v>
      </c>
      <c r="B248" s="1" t="s">
        <v>11</v>
      </c>
      <c r="C248" s="3">
        <v>41172</v>
      </c>
      <c r="D248" s="2">
        <v>95.9</v>
      </c>
      <c r="E248" s="2">
        <v>135</v>
      </c>
      <c r="F248" s="1" t="s">
        <v>20</v>
      </c>
    </row>
    <row r="249" spans="1:6" x14ac:dyDescent="0.25">
      <c r="A249" t="s">
        <v>32</v>
      </c>
      <c r="B249" s="1" t="s">
        <v>11</v>
      </c>
      <c r="C249" s="3">
        <v>41200</v>
      </c>
      <c r="D249" s="2">
        <v>226</v>
      </c>
      <c r="E249" s="2">
        <v>156</v>
      </c>
      <c r="F249" s="1" t="s">
        <v>20</v>
      </c>
    </row>
    <row r="250" spans="1:6" x14ac:dyDescent="0.25">
      <c r="A250" t="s">
        <v>32</v>
      </c>
      <c r="B250" s="1" t="s">
        <v>11</v>
      </c>
      <c r="C250" s="3">
        <v>41228</v>
      </c>
      <c r="D250" s="2">
        <v>185</v>
      </c>
      <c r="E250" s="2">
        <v>138</v>
      </c>
      <c r="F250" s="1" t="s">
        <v>20</v>
      </c>
    </row>
    <row r="251" spans="1:6" x14ac:dyDescent="0.25">
      <c r="A251" t="s">
        <v>32</v>
      </c>
      <c r="B251" s="1" t="s">
        <v>11</v>
      </c>
      <c r="C251" s="3">
        <v>41256</v>
      </c>
      <c r="D251" s="2">
        <v>-108</v>
      </c>
      <c r="E251" s="2">
        <v>144</v>
      </c>
      <c r="F251" s="1" t="s">
        <v>20</v>
      </c>
    </row>
    <row r="252" spans="1:6" x14ac:dyDescent="0.25">
      <c r="A252" t="s">
        <v>32</v>
      </c>
      <c r="B252" s="1" t="s">
        <v>11</v>
      </c>
      <c r="C252" s="3">
        <v>41284</v>
      </c>
      <c r="D252" s="2">
        <v>249</v>
      </c>
      <c r="E252" s="2">
        <v>147</v>
      </c>
      <c r="F252" s="1" t="s">
        <v>20</v>
      </c>
    </row>
    <row r="253" spans="1:6" x14ac:dyDescent="0.25">
      <c r="A253" t="s">
        <v>33</v>
      </c>
      <c r="B253" s="1" t="s">
        <v>11</v>
      </c>
      <c r="C253" s="3">
        <v>40948</v>
      </c>
      <c r="D253" s="2">
        <v>87.8</v>
      </c>
      <c r="E253" s="2">
        <v>132</v>
      </c>
      <c r="F253" s="1" t="s">
        <v>20</v>
      </c>
    </row>
    <row r="254" spans="1:6" x14ac:dyDescent="0.25">
      <c r="A254" t="s">
        <v>33</v>
      </c>
      <c r="B254" s="1" t="s">
        <v>11</v>
      </c>
      <c r="C254" s="3">
        <v>40976</v>
      </c>
      <c r="D254" s="2">
        <v>224</v>
      </c>
      <c r="E254" s="2">
        <v>133</v>
      </c>
      <c r="F254" s="1" t="s">
        <v>20</v>
      </c>
    </row>
    <row r="255" spans="1:6" x14ac:dyDescent="0.25">
      <c r="A255" t="s">
        <v>33</v>
      </c>
      <c r="B255" s="1" t="s">
        <v>11</v>
      </c>
      <c r="C255" s="3">
        <v>41003</v>
      </c>
      <c r="D255" s="2">
        <v>-289</v>
      </c>
      <c r="E255" s="2">
        <v>134</v>
      </c>
      <c r="F255" s="1" t="s">
        <v>20</v>
      </c>
    </row>
    <row r="256" spans="1:6" x14ac:dyDescent="0.25">
      <c r="A256" t="s">
        <v>33</v>
      </c>
      <c r="B256" s="1" t="s">
        <v>11</v>
      </c>
      <c r="C256" s="3">
        <v>41032</v>
      </c>
      <c r="D256" s="2">
        <v>99.5</v>
      </c>
      <c r="E256" s="2">
        <v>148</v>
      </c>
      <c r="F256" s="1" t="s">
        <v>20</v>
      </c>
    </row>
    <row r="257" spans="1:6" x14ac:dyDescent="0.25">
      <c r="A257" t="s">
        <v>33</v>
      </c>
      <c r="B257" s="1" t="s">
        <v>11</v>
      </c>
      <c r="C257" s="3">
        <v>41060</v>
      </c>
      <c r="D257" s="2">
        <v>-106</v>
      </c>
      <c r="E257" s="2">
        <v>150</v>
      </c>
      <c r="F257" s="1" t="s">
        <v>20</v>
      </c>
    </row>
    <row r="258" spans="1:6" x14ac:dyDescent="0.25">
      <c r="A258" t="s">
        <v>33</v>
      </c>
      <c r="B258" s="1" t="s">
        <v>11</v>
      </c>
      <c r="C258" s="3">
        <v>41088</v>
      </c>
      <c r="D258" s="2">
        <v>169</v>
      </c>
      <c r="E258" s="2">
        <v>137</v>
      </c>
      <c r="F258" s="1" t="s">
        <v>20</v>
      </c>
    </row>
    <row r="259" spans="1:6" x14ac:dyDescent="0.25">
      <c r="A259" t="s">
        <v>33</v>
      </c>
      <c r="B259" s="1" t="s">
        <v>11</v>
      </c>
      <c r="C259" s="3">
        <v>41116</v>
      </c>
      <c r="D259" s="2">
        <v>103</v>
      </c>
      <c r="E259" s="2">
        <v>135</v>
      </c>
      <c r="F259" s="1" t="s">
        <v>20</v>
      </c>
    </row>
    <row r="260" spans="1:6" x14ac:dyDescent="0.25">
      <c r="A260" t="s">
        <v>33</v>
      </c>
      <c r="B260" s="1" t="s">
        <v>11</v>
      </c>
      <c r="C260" s="3">
        <v>41144</v>
      </c>
      <c r="D260" s="2">
        <v>17.899999999999999</v>
      </c>
      <c r="E260" s="2">
        <v>135</v>
      </c>
      <c r="F260" s="1" t="s">
        <v>20</v>
      </c>
    </row>
    <row r="261" spans="1:6" x14ac:dyDescent="0.25">
      <c r="A261" t="s">
        <v>33</v>
      </c>
      <c r="B261" s="1" t="s">
        <v>11</v>
      </c>
      <c r="C261" s="3">
        <v>41172</v>
      </c>
      <c r="D261" s="2">
        <v>33.5</v>
      </c>
      <c r="E261" s="2">
        <v>132</v>
      </c>
      <c r="F261" s="1" t="s">
        <v>20</v>
      </c>
    </row>
    <row r="262" spans="1:6" x14ac:dyDescent="0.25">
      <c r="A262" t="s">
        <v>33</v>
      </c>
      <c r="B262" s="1" t="s">
        <v>11</v>
      </c>
      <c r="C262" s="3">
        <v>41200</v>
      </c>
      <c r="D262" s="2">
        <v>-63.5</v>
      </c>
      <c r="E262" s="2">
        <v>149</v>
      </c>
      <c r="F262" s="1" t="s">
        <v>20</v>
      </c>
    </row>
    <row r="263" spans="1:6" x14ac:dyDescent="0.25">
      <c r="A263" t="s">
        <v>33</v>
      </c>
      <c r="B263" s="1" t="s">
        <v>11</v>
      </c>
      <c r="C263" s="3">
        <v>41228</v>
      </c>
      <c r="D263" s="2">
        <v>218</v>
      </c>
      <c r="E263" s="2">
        <v>138</v>
      </c>
      <c r="F263" s="1" t="s">
        <v>20</v>
      </c>
    </row>
    <row r="264" spans="1:6" x14ac:dyDescent="0.25">
      <c r="A264" t="s">
        <v>33</v>
      </c>
      <c r="B264" s="1" t="s">
        <v>11</v>
      </c>
      <c r="C264" s="3">
        <v>41256</v>
      </c>
      <c r="D264" s="2">
        <v>192</v>
      </c>
      <c r="E264" s="2">
        <v>147</v>
      </c>
      <c r="F264" s="1" t="s">
        <v>20</v>
      </c>
    </row>
    <row r="265" spans="1:6" x14ac:dyDescent="0.25">
      <c r="A265" t="s">
        <v>33</v>
      </c>
      <c r="B265" s="1" t="s">
        <v>11</v>
      </c>
      <c r="C265" s="3">
        <v>41284</v>
      </c>
      <c r="D265" s="2">
        <v>122</v>
      </c>
      <c r="E265" s="2">
        <v>141</v>
      </c>
      <c r="F265" s="1" t="s">
        <v>20</v>
      </c>
    </row>
    <row r="266" spans="1:6" x14ac:dyDescent="0.25">
      <c r="A266" t="s">
        <v>2</v>
      </c>
    </row>
    <row r="267" spans="1:6" x14ac:dyDescent="0.25">
      <c r="A267" t="s">
        <v>34</v>
      </c>
    </row>
    <row r="268" spans="1:6" x14ac:dyDescent="0.25">
      <c r="A268" t="s">
        <v>35</v>
      </c>
      <c r="B268" s="1" t="s">
        <v>11</v>
      </c>
      <c r="C268" s="3">
        <v>40948</v>
      </c>
      <c r="D268" s="2">
        <v>219</v>
      </c>
      <c r="E268" s="2">
        <v>136</v>
      </c>
      <c r="F268" s="1" t="s">
        <v>20</v>
      </c>
    </row>
    <row r="269" spans="1:6" x14ac:dyDescent="0.25">
      <c r="A269" t="s">
        <v>35</v>
      </c>
      <c r="B269" s="1" t="s">
        <v>11</v>
      </c>
      <c r="C269" s="3">
        <v>40976</v>
      </c>
      <c r="D269" s="2">
        <v>151</v>
      </c>
      <c r="E269" s="2">
        <v>130</v>
      </c>
      <c r="F269" s="1" t="s">
        <v>20</v>
      </c>
    </row>
    <row r="270" spans="1:6" x14ac:dyDescent="0.25">
      <c r="A270" t="s">
        <v>35</v>
      </c>
      <c r="B270" s="1" t="s">
        <v>11</v>
      </c>
      <c r="C270" s="3">
        <v>41002</v>
      </c>
      <c r="D270" s="2">
        <v>-88.4</v>
      </c>
      <c r="E270" s="2">
        <v>139</v>
      </c>
      <c r="F270" s="1" t="s">
        <v>20</v>
      </c>
    </row>
    <row r="271" spans="1:6" x14ac:dyDescent="0.25">
      <c r="A271" t="s">
        <v>35</v>
      </c>
      <c r="B271" s="1" t="s">
        <v>11</v>
      </c>
      <c r="C271" s="3">
        <v>41032</v>
      </c>
      <c r="D271" s="2">
        <v>-68.900000000000006</v>
      </c>
      <c r="E271" s="2">
        <v>143</v>
      </c>
      <c r="F271" s="1" t="s">
        <v>20</v>
      </c>
    </row>
    <row r="272" spans="1:6" x14ac:dyDescent="0.25">
      <c r="A272" t="s">
        <v>35</v>
      </c>
      <c r="B272" s="1" t="s">
        <v>11</v>
      </c>
      <c r="C272" s="3">
        <v>41060</v>
      </c>
      <c r="D272" s="2">
        <v>-204</v>
      </c>
      <c r="E272" s="2">
        <v>148</v>
      </c>
      <c r="F272" s="1" t="s">
        <v>20</v>
      </c>
    </row>
    <row r="273" spans="1:6" x14ac:dyDescent="0.25">
      <c r="A273" t="s">
        <v>35</v>
      </c>
      <c r="B273" s="1" t="s">
        <v>11</v>
      </c>
      <c r="C273" s="3">
        <v>41088</v>
      </c>
      <c r="D273" s="2">
        <v>257</v>
      </c>
      <c r="E273" s="2">
        <v>139</v>
      </c>
      <c r="F273" s="1" t="s">
        <v>20</v>
      </c>
    </row>
    <row r="274" spans="1:6" x14ac:dyDescent="0.25">
      <c r="A274" t="s">
        <v>35</v>
      </c>
      <c r="B274" s="1" t="s">
        <v>11</v>
      </c>
      <c r="C274" s="3">
        <v>41116</v>
      </c>
      <c r="D274" s="2">
        <v>-42.4</v>
      </c>
      <c r="E274" s="2">
        <v>131</v>
      </c>
      <c r="F274" s="1" t="s">
        <v>20</v>
      </c>
    </row>
    <row r="275" spans="1:6" x14ac:dyDescent="0.25">
      <c r="A275" t="s">
        <v>35</v>
      </c>
      <c r="B275" s="1" t="s">
        <v>11</v>
      </c>
      <c r="C275" s="3">
        <v>41144</v>
      </c>
      <c r="D275" s="2">
        <v>10.6</v>
      </c>
      <c r="E275" s="2">
        <v>134</v>
      </c>
      <c r="F275" s="1" t="s">
        <v>20</v>
      </c>
    </row>
    <row r="276" spans="1:6" x14ac:dyDescent="0.25">
      <c r="A276" t="s">
        <v>35</v>
      </c>
      <c r="B276" s="1" t="s">
        <v>11</v>
      </c>
      <c r="C276" s="3">
        <v>41171</v>
      </c>
      <c r="D276" s="2">
        <v>281</v>
      </c>
      <c r="E276" s="2">
        <v>140</v>
      </c>
      <c r="F276" s="1" t="s">
        <v>20</v>
      </c>
    </row>
    <row r="277" spans="1:6" x14ac:dyDescent="0.25">
      <c r="A277" t="s">
        <v>35</v>
      </c>
      <c r="B277" s="1" t="s">
        <v>11</v>
      </c>
      <c r="C277" s="3">
        <v>41200</v>
      </c>
      <c r="D277" s="2">
        <v>-42.4</v>
      </c>
      <c r="E277" s="2">
        <v>148</v>
      </c>
      <c r="F277" s="1" t="s">
        <v>20</v>
      </c>
    </row>
    <row r="278" spans="1:6" x14ac:dyDescent="0.25">
      <c r="A278" t="s">
        <v>35</v>
      </c>
      <c r="B278" s="1" t="s">
        <v>11</v>
      </c>
      <c r="C278" s="3">
        <v>41228</v>
      </c>
      <c r="D278" s="2">
        <v>199</v>
      </c>
      <c r="E278" s="2">
        <v>138</v>
      </c>
      <c r="F278" s="1" t="s">
        <v>20</v>
      </c>
    </row>
    <row r="279" spans="1:6" x14ac:dyDescent="0.25">
      <c r="A279" t="s">
        <v>35</v>
      </c>
      <c r="B279" s="1" t="s">
        <v>11</v>
      </c>
      <c r="C279" s="3">
        <v>41256</v>
      </c>
      <c r="D279" s="2">
        <v>-54.1</v>
      </c>
      <c r="E279" s="2">
        <v>141</v>
      </c>
      <c r="F279" s="1" t="s">
        <v>20</v>
      </c>
    </row>
    <row r="280" spans="1:6" x14ac:dyDescent="0.25">
      <c r="A280" t="s">
        <v>35</v>
      </c>
      <c r="B280" s="1" t="s">
        <v>11</v>
      </c>
      <c r="C280" s="3">
        <v>41284</v>
      </c>
      <c r="D280" s="2">
        <v>67.599999999999994</v>
      </c>
      <c r="E280" s="2">
        <v>140</v>
      </c>
      <c r="F280" s="1" t="s">
        <v>20</v>
      </c>
    </row>
    <row r="281" spans="1:6" x14ac:dyDescent="0.25">
      <c r="A281" t="s"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RainWater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MEYER, AMY JO</cp:lastModifiedBy>
  <dcterms:created xsi:type="dcterms:W3CDTF">2013-04-04T14:38:21Z</dcterms:created>
  <dcterms:modified xsi:type="dcterms:W3CDTF">2013-09-20T14:17:56Z</dcterms:modified>
</cp:coreProperties>
</file>